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<sst xmlns="http://schemas.openxmlformats.org/spreadsheetml/2006/main" count="581" uniqueCount="475">
  <si>
    <t>Nazwa uczelni</t>
  </si>
  <si>
    <t>Liczba i nazwy baz EBSCO</t>
  </si>
  <si>
    <t>Pozostałe czasopisma ( w tym branżowe)</t>
  </si>
  <si>
    <t>Biografie znanych ludzi</t>
  </si>
  <si>
    <t>Studia przypadków (bez czasopism)</t>
  </si>
  <si>
    <t>Profile firm</t>
  </si>
  <si>
    <t>Kolekcje materiałów konferencyjnych</t>
  </si>
  <si>
    <t>Raporty ekonomiczne, przemysłowe, badania rynku, raporty z zakresu edukacji, zdrowia i in.</t>
  </si>
  <si>
    <t>Gazety i serwisy wiadomości</t>
  </si>
  <si>
    <t>Monografie, książki, encyklopedie</t>
  </si>
  <si>
    <t>Analizy typu SWOT</t>
  </si>
  <si>
    <t>Broszury</t>
  </si>
  <si>
    <t xml:space="preserve">Transkrypcje wiadomości TV i radiowych </t>
  </si>
  <si>
    <t>Dokumenty robocze</t>
  </si>
  <si>
    <t>Materiały video</t>
  </si>
  <si>
    <t>prenumerata dodatkowych baz</t>
  </si>
  <si>
    <t>Opisy leków</t>
  </si>
  <si>
    <t>Akademia Humanistyczna im. Aleksandra Gieysztora</t>
  </si>
  <si>
    <t>Akademia Humanistyczno-Ekonomiczna w Łodzi</t>
  </si>
  <si>
    <t>Akademia Ignatianum w Krakowie</t>
  </si>
  <si>
    <t>Akademia Marynarki Wojennej im. Bohaterów Westerplatte</t>
  </si>
  <si>
    <t>Akademia Morska w Szczecinie</t>
  </si>
  <si>
    <t>Akademia Muzyczna im Karola Szymanowskiego w Katowicach</t>
  </si>
  <si>
    <t>Akademia Muzyczna w Łodzi</t>
  </si>
  <si>
    <t>Akademia Muzyczna w Poznaniu</t>
  </si>
  <si>
    <t>Akademia Muzyczna we Wrocławiu</t>
  </si>
  <si>
    <t>Akademia Pedagogiki Specjalnej im. Marii Grzegorzewskiej</t>
  </si>
  <si>
    <t>Akademia Polonijna w Częstochowie</t>
  </si>
  <si>
    <t>Akademia Pomorska w Słupsku</t>
  </si>
  <si>
    <t>Akademia Sztuk Pięknych w Gdańsku</t>
  </si>
  <si>
    <t>Akademia Sztuk Pięknych w Krakowie</t>
  </si>
  <si>
    <t>Akademia Sztuk Pięknych w Warszawie</t>
  </si>
  <si>
    <t>Akademia Techniczno-Humanistyczna w Bielsku-Białej</t>
  </si>
  <si>
    <t>Akademia Wychowania Fizycznego i Sportu w Gdańsku</t>
  </si>
  <si>
    <t>Akademia Wychowania Fizycznego w Katowicach</t>
  </si>
  <si>
    <t>Akademia Wychowania Fizycznego w Krakowie</t>
  </si>
  <si>
    <t>Akademia Wychowania Fizycznego w Poznaniu</t>
  </si>
  <si>
    <t>Akademia Wychowania Fizycznego w Warszawie</t>
  </si>
  <si>
    <t>Almamer Wyższa Szkoła Ekonomiczna</t>
  </si>
  <si>
    <t>ATENEUM - Szkoła Wyższa w Gdańsku</t>
  </si>
  <si>
    <t>Biblioteka Publiczna M. St. Warszawy</t>
  </si>
  <si>
    <t>CASE - Centrum Analiz Społeczno-Ekonomicznych w Warszawie</t>
  </si>
  <si>
    <t>Centralna Biblioteka Rolnicza w Warszawie</t>
  </si>
  <si>
    <t>Centralna Biblioteka Wojskowa im. Marszałka J. Piłsudskiego</t>
  </si>
  <si>
    <t>Centralny Instytut Ochrony Pracy w Warszawie</t>
  </si>
  <si>
    <t>Centrum Analiz Ekonomicznych - CenEA</t>
  </si>
  <si>
    <t>Centrum Badań Kosmicznych PAN</t>
  </si>
  <si>
    <t>Centrum Badań Molekularnych i Makromolekularnych</t>
  </si>
  <si>
    <t>Centrum Medyczne Kształcenia Podyplomowego w Warszawie</t>
  </si>
  <si>
    <t>Centrum Naukowo-Badawcze Ochrony Przeciwpożarowej im. J. Tuliszkowskiego</t>
  </si>
  <si>
    <t>Centrum Onkologii - Instytut im. Marii Skłodowskiej-Curie w Gliwicach</t>
  </si>
  <si>
    <t>Centrum Onkologii - Instytut im. Marii Skłodowskiej-Curie w Warszawie</t>
  </si>
  <si>
    <t>Collegium Civitas</t>
  </si>
  <si>
    <t>Collegium Masoviense</t>
  </si>
  <si>
    <t>Collegium Mazovia Innowacyjna Szkoła Wyższa</t>
  </si>
  <si>
    <t>Dolnośląska Szkoła Wyższa</t>
  </si>
  <si>
    <t>Dolnośląska Wyższa Szkoła Przedsiębiorczości i Techniki w Polkowicach</t>
  </si>
  <si>
    <t>Dolnośląska Wyższa Szkoła Służb Publicznych "ASESOR" we Wrocławiu</t>
  </si>
  <si>
    <t>Ewangelikalna Wyższa Szkoła Teologiczna</t>
  </si>
  <si>
    <t>Gdańska Wyższa Szkoła Humanistyczna</t>
  </si>
  <si>
    <t>Gdański Uniwersytet Medyczny</t>
  </si>
  <si>
    <t>Górnośląska Wyższa Szkoła Handlowa im. Wojciecha Korfantego w Katowicach</t>
  </si>
  <si>
    <t>Górnośląska Wyższa Szkoła Pedagogiczna im. kard. Augusta Hlonda w Mysłowicach</t>
  </si>
  <si>
    <t>Górnośląska Wyższa Szkoła Przedsiębiorczości im. Karola Goduli</t>
  </si>
  <si>
    <t>Instytut Agrofizyki im. Bohdana Dobrzańskiego PAN</t>
  </si>
  <si>
    <t>Instytut Archeologii i Etnologii PAN w Warszawie</t>
  </si>
  <si>
    <t>Instytut Badań Edukacyjnych</t>
  </si>
  <si>
    <t>Instytut Badań Literackich PAN</t>
  </si>
  <si>
    <t>Instytut Badań Systemowych PAN</t>
  </si>
  <si>
    <t>Instytut Biocybernetyki i Inżynierii Biomedycznej PAN</t>
  </si>
  <si>
    <t>Instytut Biologii Medycznej PAN</t>
  </si>
  <si>
    <t>Instytut Biopolimerów i Włókien Chemicznych</t>
  </si>
  <si>
    <t>Instytut Biotechnologii i Antybiotyków w Warszawie</t>
  </si>
  <si>
    <t>Instytut Centrum Zdrowia Matki Polki</t>
  </si>
  <si>
    <t>Instytut Ceramiki i Materiałów Budowlanych w Warszawie</t>
  </si>
  <si>
    <t>Instytut Chemii Bioorganicznej PAN</t>
  </si>
  <si>
    <t>Instytut Chemii Fizycznej PAN</t>
  </si>
  <si>
    <t>Instytut Chemii i Techniki Jądrowej w Warszawie</t>
  </si>
  <si>
    <t>Instytut Chemii Organicznej PAN</t>
  </si>
  <si>
    <t>Instytut Chemii Przemysłowej im. prof. Ignacego Mościckiego</t>
  </si>
  <si>
    <t>Instytut Dendrologii PAN</t>
  </si>
  <si>
    <t>Instytut Ekologii Terenów Uprzemysłowionych w Katowicach</t>
  </si>
  <si>
    <t>Instytut Elektrotechniki w Warszawie</t>
  </si>
  <si>
    <t>Instytut Energetyki w Warszawie</t>
  </si>
  <si>
    <t>Instytut Energii Atomowej POLATOM</t>
  </si>
  <si>
    <t>Instytut Farmaceutyczny</t>
  </si>
  <si>
    <t>Instytut Farmakologii PAN</t>
  </si>
  <si>
    <t>Instytut Fizjologii i Patologii Słuchu</t>
  </si>
  <si>
    <t>Instytut Fizjologii Roślin PAN</t>
  </si>
  <si>
    <t>Instytut Fizyki Jądrowej PAN w Krakowie</t>
  </si>
  <si>
    <t>Instytut Fizyki Molekularnej PAN</t>
  </si>
  <si>
    <t>Instytut Fizyki PAN w Warszawie</t>
  </si>
  <si>
    <t>Instytut Genetyki i Hodowli Zwierząt PAN</t>
  </si>
  <si>
    <t>Instytut Genetyki Roślin PAN</t>
  </si>
  <si>
    <t>Instytut Geodezji i Kartografii</t>
  </si>
  <si>
    <t>Instytut Geografii i Przestrzennego Zagospodarowania PAN</t>
  </si>
  <si>
    <t>Instytut Gruźlicy i Chorób Płuc w Warszawie</t>
  </si>
  <si>
    <t>Instytut Hematologii i Transfuzjologii</t>
  </si>
  <si>
    <t>Instytut Historii PAN</t>
  </si>
  <si>
    <t>Instytut Hodowli i Aklimatyzacji Roślin</t>
  </si>
  <si>
    <t>Instytut Informatyki Teoretycznej i Stosowanej PAN</t>
  </si>
  <si>
    <t>Instytut Inżynierii Chemicznej PAN</t>
  </si>
  <si>
    <t>Instytut Języka Polskiego PAN</t>
  </si>
  <si>
    <t>Instytut Kardiologii w Warszawie</t>
  </si>
  <si>
    <t>Instytut Łączności w Warszawie</t>
  </si>
  <si>
    <t>Instytut Matematyczny PAN w Warszawie</t>
  </si>
  <si>
    <t>Instytut Matki i Dziecka w Warszawie</t>
  </si>
  <si>
    <t>Instytut Mechaniki Precyzyjnej w Warszawie</t>
  </si>
  <si>
    <t>Instytut Medycyny Doświadczalnej i Klinicznej PAN w Warszawie</t>
  </si>
  <si>
    <t>Instytut Medycyny Pracy i Zdrowia Środowiskowego w Sosnowcu</t>
  </si>
  <si>
    <t>Instytut Medycyny Pracy im. prof. J. Nofera</t>
  </si>
  <si>
    <t>Instytut Medycyny Wsi w Lublinie</t>
  </si>
  <si>
    <t>Instytut Meteorologii i Gospodarki Wodnej-Państwowy Instytut Badawczy</t>
  </si>
  <si>
    <t>Instytut Nauk Ekonomicznych PAN</t>
  </si>
  <si>
    <t>Instytut Nauk Geologicznych PAN</t>
  </si>
  <si>
    <t>Instytut Nauk Prawnych PAN</t>
  </si>
  <si>
    <t>Instytut Niskich Temperatur i Badań Strukturalnych PAN we Wrocławiu</t>
  </si>
  <si>
    <t>Instytut Obróbki Plastycznej</t>
  </si>
  <si>
    <t>Instytut Ochrony Przyrody PAN w Krakowie</t>
  </si>
  <si>
    <t>Instytut Ochrony Roślin w Poznaniu</t>
  </si>
  <si>
    <t>Instytut Ochrony Środowiska - Państwowy Instytut Badawczy</t>
  </si>
  <si>
    <t>Instytut Odlewnictwa w Krakowie</t>
  </si>
  <si>
    <t>Instytut Ogrodnictwa</t>
  </si>
  <si>
    <t>Instytut Optyki Stosowanej w Warszawie</t>
  </si>
  <si>
    <t>Instytut Organizacji i Zarządzania w Przemyśle</t>
  </si>
  <si>
    <t>Instytut Paleobiologii PAN</t>
  </si>
  <si>
    <t>Instytut Podstaw Informatyki PAN</t>
  </si>
  <si>
    <t>Instytut Podstawowych Problemów Techniki PAN</t>
  </si>
  <si>
    <t>Instytut Pomnik Centrum Zdrowia Dziecka</t>
  </si>
  <si>
    <t>Instytut Przemysłu Skórzanego w Łodzi</t>
  </si>
  <si>
    <t>Instytut Psychiatrii i Neurologii w Warszawie</t>
  </si>
  <si>
    <t>Instytut Psychologii PAN</t>
  </si>
  <si>
    <t>Instytut Rozwoju Wsi i Rolnictwa PAN</t>
  </si>
  <si>
    <t>Instytut Rybactwa Śródlądowego w Olsztynie</t>
  </si>
  <si>
    <t>Instytut Sportu w Warszawie</t>
  </si>
  <si>
    <t>Instytut Studiów Politycznych PAN</t>
  </si>
  <si>
    <t>Instytut Technologii Elektronowej w Warszawie</t>
  </si>
  <si>
    <t>Instytut Włókiennictwa</t>
  </si>
  <si>
    <t>Instytut Wzornictwa Przemysłowego w Warszawie</t>
  </si>
  <si>
    <t>Instytut Zaawansowanych Technologii Wytwarzania w Krakowie</t>
  </si>
  <si>
    <t>Instytut Zachodni w Poznaniu</t>
  </si>
  <si>
    <t>Instytut Zootechniki</t>
  </si>
  <si>
    <t>Kancelaria Sejmu Biblioteka Sejmowa</t>
  </si>
  <si>
    <t>Katolicki Uniwersytet Lubelski Jana Pawła II</t>
  </si>
  <si>
    <t>Kolegium Europejskie w Natolinie</t>
  </si>
  <si>
    <t>Krakowska Akademia im. A. Frycza-Modrzewskiego</t>
  </si>
  <si>
    <t>Kujawsko-Pomorska Szkoła Wyższa w Bydgoszczy</t>
  </si>
  <si>
    <t>Małopolska Szkoła Wyższa w Brzesku</t>
  </si>
  <si>
    <t>Małopolska Wyższa Szkoła Ekonomiczna w Tarnowie</t>
  </si>
  <si>
    <t>Małopolska Wyższa Szkoła Zawodowa im. Józefa Dietla w Krakowie</t>
  </si>
  <si>
    <t>Międzynarodowa Wyższa Szkoła Logistyki i Transportu we Wrocławiu</t>
  </si>
  <si>
    <t>Miejska Biblioteka Publiczna im. J. Wybickiego w Sopocie</t>
  </si>
  <si>
    <t>Morski Instytut Rybacki w Gdyni</t>
  </si>
  <si>
    <t>Muzeum i Instytut Zoologii PAN w Warszawie</t>
  </si>
  <si>
    <t>Narodowy Instytut Leków</t>
  </si>
  <si>
    <t>Narodowy Instytut Zdrowia Publicznego</t>
  </si>
  <si>
    <t>Niemiecki Instytut Historyczny w Warszawie</t>
  </si>
  <si>
    <t>Niepaństwowa Wyższa Szkoła Pedagogiczna w Białymstoku</t>
  </si>
  <si>
    <t>Oddział Betonów CEBET w Warszawie</t>
  </si>
  <si>
    <t>Oddział Inżynierii Materiałowej, Procesowej i Środowiska w Opolu</t>
  </si>
  <si>
    <t>Oddział Materiałów Ogniotrwałych w Gliwicach</t>
  </si>
  <si>
    <t>Oddział Szkła i Materiałów Budowlanych w Krakowie</t>
  </si>
  <si>
    <t>Olsztyńska Szkoła Wyższa im. Józefa Rusieckiego</t>
  </si>
  <si>
    <t>Olsztyńska Wyższa Szkoła Informatyki i Zarządzania</t>
  </si>
  <si>
    <t>Państwowa Medyczna Wyższa Szkoła Zawodowa w Opolu</t>
  </si>
  <si>
    <t>Państwowa Wyższa Szkoła Wschodnioeuropejska w Przemyślu</t>
  </si>
  <si>
    <t>Państwowa Wyższa Szkoła Zawodowa im. Witelona w Legnicy</t>
  </si>
  <si>
    <t>Państwowa Wyższa Szkoła Zawodowa w Głogowie</t>
  </si>
  <si>
    <t>Państwowa Wyższa Szkoła Zawodowa w Krośnie</t>
  </si>
  <si>
    <t>Państwowa Wyższa Szkoła Zawodowa w Nysie</t>
  </si>
  <si>
    <t>Państwowa Wyższa Szkoła Zawodowa w Raciborzu</t>
  </si>
  <si>
    <t>Państwowa Wyższa Szkoła Zawodowa w Tarnobrzegu</t>
  </si>
  <si>
    <t>Państwowa Wyższa Szkoła Zawodowa w Tarnowie</t>
  </si>
  <si>
    <t>Państwowa Wyższa Szkoła Zawodowa w Zamościu</t>
  </si>
  <si>
    <t>Państwowy Instytut Geologiczny w Warszawie</t>
  </si>
  <si>
    <t>Państwowy Instytut Weterynaryjny w Puławach</t>
  </si>
  <si>
    <t>Papieski Wydział Teologiczny we Wrocławiu</t>
  </si>
  <si>
    <t>Politechnika Białostocka</t>
  </si>
  <si>
    <t>Politechnika Częstochowska</t>
  </si>
  <si>
    <t>Politechnika Gdańska</t>
  </si>
  <si>
    <t>Politechnika Koszalińska</t>
  </si>
  <si>
    <t>Politechnika Krakowska</t>
  </si>
  <si>
    <t>Politechnika Łódzka</t>
  </si>
  <si>
    <t>Politechnika Lubelska</t>
  </si>
  <si>
    <t>Politechnika Opolska</t>
  </si>
  <si>
    <t>Politechnika Poznańska</t>
  </si>
  <si>
    <t>Politechnika Rzeszowska im. I. Łukasiewicza</t>
  </si>
  <si>
    <t>Politechnika Śląska w Gliwicach</t>
  </si>
  <si>
    <t>Politechnika Świętokrzyska w Kielcach</t>
  </si>
  <si>
    <t>Politechnika Warszawska</t>
  </si>
  <si>
    <t>Politechnika Wrocławska</t>
  </si>
  <si>
    <t>Polska Akademia Nauk - Biblioteka Gdańska</t>
  </si>
  <si>
    <t>Polski Instytut Spraw Międzynarodowych</t>
  </si>
  <si>
    <t>Polsko Japońska Wyższa Szkoła Technik Komputerowych</t>
  </si>
  <si>
    <t>Pomorska Szkoła Wyższa w Starogardzie Gdańskim</t>
  </si>
  <si>
    <t>Poznańska Wyższa Szkoła Biznesu</t>
  </si>
  <si>
    <t>Poznańskie Towarzystwo Przyjaciół Nauki</t>
  </si>
  <si>
    <t>Prywatna Wyższa Szkoła Ochrony Środowiska w Radomiu</t>
  </si>
  <si>
    <t>Śląska Wyższa Szkoła Medyczna w Katowicach</t>
  </si>
  <si>
    <t>Śląska Wyższa Szkoła Zarządzania w Katowicach</t>
  </si>
  <si>
    <t>Śląski Uniwersytet Medyczny</t>
  </si>
  <si>
    <t>Sopocka Szkoła Wyższa</t>
  </si>
  <si>
    <t>Społeczna Akademia Nauk</t>
  </si>
  <si>
    <t>Szczecińska Szkoła Wyższa Collegium Balticum</t>
  </si>
  <si>
    <t>Szkoła Głowna Handlowa w Warszawie</t>
  </si>
  <si>
    <t>Szkoła Głowna Służby Pożarniczej w Warszawie</t>
  </si>
  <si>
    <t>Szkoła Wyższa Prawa i Dyplomacji w Gdyni</t>
  </si>
  <si>
    <t>Szkoła Wyższa Przymierza Rodzin</t>
  </si>
  <si>
    <t>Uczelnia Łazarskiego</t>
  </si>
  <si>
    <t>Uczelnia Vistula</t>
  </si>
  <si>
    <t>Uczelnia Warszawska im. Marii Skłodowskiej-Curie</t>
  </si>
  <si>
    <t>Uniwersytet Artystyczny w Poznaniu</t>
  </si>
  <si>
    <t>Uniwersytet Ekonomiczny w Katowicach</t>
  </si>
  <si>
    <t>Uniwersytet Ekonomiczny w Krakowie</t>
  </si>
  <si>
    <t>Uniwersytet Ekonomiczny w Poznaniu</t>
  </si>
  <si>
    <t>Uniwersytet Ekonomiczny we Wrocławiu</t>
  </si>
  <si>
    <t>Uniwersytet Gdański</t>
  </si>
  <si>
    <t>Uniwersytet im. A. Mickiewicza w Poznaniu</t>
  </si>
  <si>
    <t>Uniwersytet Jagielloński</t>
  </si>
  <si>
    <t>Uniwersytet Kardynała St. Wyszyńskiego</t>
  </si>
  <si>
    <t>Uniwersytet Kazimierza Wielkiego w Bydgoszczy</t>
  </si>
  <si>
    <t>Uniwersytet Łódzki</t>
  </si>
  <si>
    <t>Uniwersytet Medyczny w Białymstoku</t>
  </si>
  <si>
    <t>Uniwersytet Medyczny w Łodzi</t>
  </si>
  <si>
    <t>Uniwersytet Medyczny w Lublinie</t>
  </si>
  <si>
    <t>Uniwersytet Medyczny w Poznaniu</t>
  </si>
  <si>
    <t>Uniwersytet Medyczny we Wrocławiu</t>
  </si>
  <si>
    <t>Uniwersytet Mikołaja Kopernika w Toruniu</t>
  </si>
  <si>
    <t>Uniwersytet Opolski</t>
  </si>
  <si>
    <t>Uniwersytet Przyrodniczo-Humanistyczny w Siedlcach</t>
  </si>
  <si>
    <t>Uniwersytet Przyrodniczy w Lublinie</t>
  </si>
  <si>
    <t>Uniwersytet Przyrodniczy w Poznaniu</t>
  </si>
  <si>
    <t>Uniwersytet Przyrodniczy we Wrocławiu</t>
  </si>
  <si>
    <t>Uniwersytet Rolniczy im. Hugona Kołłątaja</t>
  </si>
  <si>
    <t>Uniwersytet Rzeszowski</t>
  </si>
  <si>
    <t>Uniwersytet Szczeciński</t>
  </si>
  <si>
    <t>Uniwersytet w Białymstoku</t>
  </si>
  <si>
    <t>Uniwersytet Warmińsko-Mazurski</t>
  </si>
  <si>
    <t>Uniwersytet Warszawski</t>
  </si>
  <si>
    <t>Uniwersytet Wrocławski</t>
  </si>
  <si>
    <t>Uniwersytet Zielonogórski</t>
  </si>
  <si>
    <t>Warszawski Uniwersytet Medyczny</t>
  </si>
  <si>
    <t>Wojewódzka Biblioteka Publiczna i Centrum Animacji Kultury w Poznaniu</t>
  </si>
  <si>
    <t>Wojewódzka Biblioteka Publiczna w Kielcach</t>
  </si>
  <si>
    <t>Wojewódzki Szpital Specjalistyczny we Wrocławiu</t>
  </si>
  <si>
    <t>Wojskowa Akademia Techniczna</t>
  </si>
  <si>
    <t>Wojskowy Instytut Medycyny Lotniczej</t>
  </si>
  <si>
    <t>Wojskowy Instytut Medyczny</t>
  </si>
  <si>
    <t>Wojskowy Instytut Techniki Pancernej i Samochodowej</t>
  </si>
  <si>
    <t>Wrocławska Wyższa Szkoła Informatyki Stosowanej</t>
  </si>
  <si>
    <t>Wszechnica Świętokrzyska</t>
  </si>
  <si>
    <t>Wyższa Hanzeatycka Szkoła Zarządzania w Słupsku</t>
  </si>
  <si>
    <t>Wyższa Szkoła Administracji i Biznesu w Gdyni</t>
  </si>
  <si>
    <t>Wyższa Szkoła Administracji Publicznej w Białymstoku</t>
  </si>
  <si>
    <t>Wyższa Szkoła Administracji w Bielsku-Białej</t>
  </si>
  <si>
    <t>Wyższa Szkoła Agrobiznesu w Łomży</t>
  </si>
  <si>
    <t>Wyższa Szkoła Artystyczna</t>
  </si>
  <si>
    <t>Wyższa Szkoła Bankowa w Gdańsku</t>
  </si>
  <si>
    <t>Wyższa Szkoła Bankowa w Poznaniu</t>
  </si>
  <si>
    <t>Wyższa Szkoła Bankowa w Toruniu</t>
  </si>
  <si>
    <t>Wyższa Szkoła Bankowa we Wrocławiu</t>
  </si>
  <si>
    <t>Wyższa Szkoła Bezpieczeństwa Publicznego i Indywidualnego w Krakowie</t>
  </si>
  <si>
    <t>Wyższa Szkoła Biznesu i Przedsiębiorczości w Ostrowcu Świętokrzyskim</t>
  </si>
  <si>
    <t>Wyższa Szkoła Cła i Logistyki w Warszawie</t>
  </si>
  <si>
    <t>Wyższa Szkoła Edukacji i Terapii w Poznaniu</t>
  </si>
  <si>
    <t>Wyższa Szkoła Edukacji Zdrowotnej w Łodzi</t>
  </si>
  <si>
    <t>Wyższa Szkoła Ekologii i Zarządzania w Warszawie</t>
  </si>
  <si>
    <t>Wyższa Szkoła Ekonomiczna w Białymstoku</t>
  </si>
  <si>
    <t>Wyższa Szkoła Ekonomiczno-Humanistyczna w Bielsku-Białej</t>
  </si>
  <si>
    <t>Wyższa Szkoła Ekonomiczno-Humanistyczna w Skierniewicach</t>
  </si>
  <si>
    <t>Wyższa Szkoła Ekonomiczno-Społeczna w Ostrołęce</t>
  </si>
  <si>
    <t>Wyższa Szkoła Ekonomii i Administracji w Bytomiu</t>
  </si>
  <si>
    <t>Wyższa Szkoła Ekonomii i Innowacji w Lublinie</t>
  </si>
  <si>
    <t>Wyższa Szkoła Europejska im. ks. Józefa Tischnera</t>
  </si>
  <si>
    <t>Wyższa Szkoła Finansów i Administracji w Gdańsku</t>
  </si>
  <si>
    <t>Wyższa Szkoła Finansów i Prawa w Bielsku-Białej</t>
  </si>
  <si>
    <t>Wyższa Szkoła Finansów i Zarządzania w Białymstoku</t>
  </si>
  <si>
    <t>Wyższa Szkoła Finansów i Zarządzania w Warszawie</t>
  </si>
  <si>
    <t>Wyższa Szkoła Fizjoterapii</t>
  </si>
  <si>
    <t>Wyższa Szkoła Gospodarki w Bydgoszczy</t>
  </si>
  <si>
    <t>Wyższa Szkoła Handlowa im. Bolesława Markowskiego w Kielcach</t>
  </si>
  <si>
    <t>Wyższa Szkoła Handlowa im. króla Stefana Batorego w Piotrkowie Trybunalskim</t>
  </si>
  <si>
    <t>Wyższa Szkoła Handlowa we Wrocławiu</t>
  </si>
  <si>
    <t>Wyższa Szkoła Handlu i Finansów Międzynarodowych</t>
  </si>
  <si>
    <t>Wyższa Szkoła Hotelarstwa Gastronomii i Turystyki w Warszawie</t>
  </si>
  <si>
    <t>Wyższa Szkoła Hotelarstwa i Turystyki w Częstochowie</t>
  </si>
  <si>
    <t>Wyższa Szkoła Humanistyczna we Wrocławiu</t>
  </si>
  <si>
    <t>Wyższa Szkoła Humanistyczno-Ekonomiczna w Sieradzu</t>
  </si>
  <si>
    <t>Wyższa Szkoła Humanistyczno-Przyrodnicza w Sandomierzu</t>
  </si>
  <si>
    <t>Wyższa Szkoła Humanitas w Sosnowcu</t>
  </si>
  <si>
    <t>Wyższa Szkoła Informatyki i Ekonomii TWP</t>
  </si>
  <si>
    <t>Wyższa Szkoła Inżynierii Dentystycznej i Nauk Humanistycznych</t>
  </si>
  <si>
    <t>Wyższa Szkoła Kadr Menedżerskich w Koninie</t>
  </si>
  <si>
    <t>Wyższa Szkoła Komunikacji i Zarządzania w Poznaniu</t>
  </si>
  <si>
    <t>Wyższa Szkoła Lingwistyczna w Częstochowie</t>
  </si>
  <si>
    <t>Wyższa Szkoła Logistyki w Poznaniu</t>
  </si>
  <si>
    <t>Wyższa Szkoła Mechatroniki</t>
  </si>
  <si>
    <t>Wyższa Szkoła Medyczna w Białymstoku</t>
  </si>
  <si>
    <t>Wyższa Szkoła Nauk Społecznych w Lublinie</t>
  </si>
  <si>
    <t>Wyższa Szkoła Nauk Stosowanych w Rudzie Śląskiej</t>
  </si>
  <si>
    <t>Wyższa Szkoła Pedagogiczna w Łodzi</t>
  </si>
  <si>
    <t>Wyższa Szkoła Pedagogiczna ZNP</t>
  </si>
  <si>
    <t>Wyższa Szkoła Pedagogiki i Administracji</t>
  </si>
  <si>
    <t>Wyższa Szkoła Policji w Szczytnie</t>
  </si>
  <si>
    <t>Wyższa Szkoła Rehabilitacji w Warszawie</t>
  </si>
  <si>
    <t>Wyższa Szkoła Służby Społecznej w Suwałkach</t>
  </si>
  <si>
    <t>Wyższa Szkoła Społeczno Przyrodnicza im. Wincentego Pola w Lublinie</t>
  </si>
  <si>
    <t>Wyższa Szkoła Sportowa im. Kazimierza Górskiego w Łodzi</t>
  </si>
  <si>
    <t>Wyższa Szkoła Studiów Międzynarodowych w Łodzi</t>
  </si>
  <si>
    <t>Wyższa Szkoła Techniczna w Katowicach</t>
  </si>
  <si>
    <t>Wyższa Szkoła Techniczna we Włocławku</t>
  </si>
  <si>
    <t>Wyższa Szkoła Technologii Informatycznych w Katowicach</t>
  </si>
  <si>
    <t>Wyższa Szkoła Teologiczno-Humanistyczna w Podkowie Leśnej</t>
  </si>
  <si>
    <t>Wyższa Szkoła Turystyki i Hotelarstwa w Gdańsku</t>
  </si>
  <si>
    <t>Wyższa Szkoła Ubezpieczeń w Krakowie</t>
  </si>
  <si>
    <t>Wyższa Szkoła Umiejętności im. S. Staszica w Kielcach</t>
  </si>
  <si>
    <t>Wyższa Szkoła Umiejętności Społecznych w Poznaniu</t>
  </si>
  <si>
    <t>Wyższa Szkoła Zarządzania - Polish Open University</t>
  </si>
  <si>
    <t>Wyższa Szkoła Zarządzania i Administracji w Opolu</t>
  </si>
  <si>
    <t>Wyższa Szkoła Zarządzania i Administracji w Zamościu</t>
  </si>
  <si>
    <t>Wyższa Szkoła Zarządzania i Finansów we Wrocławiu</t>
  </si>
  <si>
    <t>Wyższa Szkoła Zarządzania Marketingowego i Języków Obcych w Katowicach</t>
  </si>
  <si>
    <t>Wyższa Szkoła Zarządzania Ochroną Pracy w Katowicach</t>
  </si>
  <si>
    <t>Wyższa Szkoła Zarządzania w Gdańsku</t>
  </si>
  <si>
    <t>Wyższa Szkoła Zawodowa Kadry dla Europy</t>
  </si>
  <si>
    <t>Wyższa Szkoła Zdrowia, Urody i Edukacji w Poznaniu</t>
  </si>
  <si>
    <t>Wyższe Seminarium Duchowne Diecezji Warszawsko-Praskiej</t>
  </si>
  <si>
    <t>Zachodniopomorska Szkoła Biznesu</t>
  </si>
  <si>
    <t>Zachodniopomorski Uniwersytet Technologiczny w Szczecinie</t>
  </si>
  <si>
    <t xml:space="preserve">Czasopisma naukowe </t>
  </si>
  <si>
    <t>Wyższa Szkoła Filologii Hebrajskiej w Toruniu</t>
  </si>
  <si>
    <t>Akademia Sztuki w Szczecinie</t>
  </si>
  <si>
    <t>Instytut Rozwoju Biznesu w Warszawie</t>
  </si>
  <si>
    <t>Wyższa Szkoła Filologiczna we Wrocławiu</t>
  </si>
  <si>
    <t>Akademia Muzyczna w Bydgoszczy</t>
  </si>
  <si>
    <t>Wyższa Szkoła Zarządzania "Edukacja" we Wrocławiu</t>
  </si>
  <si>
    <t>Wyższa Szkoła Biznesu i Nauk o Zdrowiu w Łodzi</t>
  </si>
  <si>
    <t>Instytut Techniki Górniczej KOMAG</t>
  </si>
  <si>
    <t>Wyższa Szkoła Prawa im. H. Chodkowskiej we Wrocławiu</t>
  </si>
  <si>
    <t xml:space="preserve">Lingwistyczna Szkoła Wyższa w Warszawie </t>
  </si>
  <si>
    <t>Wyższa Szkoła Pedagogiczna im. J. Korczaka w Warszawie</t>
  </si>
  <si>
    <t>Wyższa Szkoła Nauki o Zdrowiu w Bydgoszczy</t>
  </si>
  <si>
    <t xml:space="preserve">Uczelnia Nauk Społecznych w Łodzi </t>
  </si>
  <si>
    <t xml:space="preserve">Wrocławskie Centrum Badań EIT </t>
  </si>
  <si>
    <t>Podkarpacka Szkoła Wyższa w Jaśle</t>
  </si>
  <si>
    <t>Instytut Technologii Drewna</t>
  </si>
  <si>
    <t>Wyższa Szkoła Prawa i Administracji w Rzeszowie</t>
  </si>
  <si>
    <t>Collegium Da Vinci</t>
  </si>
  <si>
    <t>SWPS Uniwersytet Humanistycznospoleczny</t>
  </si>
  <si>
    <t>Instytut Genetyki Człowieka PAN</t>
  </si>
  <si>
    <t>Akademia Leona Koźmińskiego</t>
  </si>
  <si>
    <t xml:space="preserve">Akademia Muzyczna w Gdańsku </t>
  </si>
  <si>
    <t>Akademia Muzyczna w Krakowie</t>
  </si>
  <si>
    <t>Akademia Sztuk Pięknych w Katowicach</t>
  </si>
  <si>
    <t>Akademia Teatralna w Warszawie</t>
  </si>
  <si>
    <t>Chrześcijańska Akademia Teologiczna w Warszawie</t>
  </si>
  <si>
    <t>Europejska Wyższa Szkoła Biznesu w Poznaniu</t>
  </si>
  <si>
    <t>Europejskie Centrum Solidarności</t>
  </si>
  <si>
    <t>Główny Instytut Górnictwa</t>
  </si>
  <si>
    <t>Gnieźnieńska Szkoła Wyższa Milenium</t>
  </si>
  <si>
    <t>Instytut Ekonomiki Rolnictwa i Gospodarki Żywnościowej</t>
  </si>
  <si>
    <t>Instytut Lotnictwa w Warszawie</t>
  </si>
  <si>
    <t>Instytut Rozwoju Miast w Krakowie</t>
  </si>
  <si>
    <t>Instytut Rozwoju Miast w Warszawie</t>
  </si>
  <si>
    <t>Instytut Technologii Materiałów Elektronicznych w Warszawie</t>
  </si>
  <si>
    <t>Kujawska Szkoła Wyższa we Włocławku</t>
  </si>
  <si>
    <t>Międzynarodowy Instytut Onkologii Molekularnej</t>
  </si>
  <si>
    <t>Nauczycielskie Kolegium Języków Obcych w Lublinie</t>
  </si>
  <si>
    <t>Nauczycielskie Kolegium Języków Obcych w Sieradzu</t>
  </si>
  <si>
    <t>Nauczycielskie Kolegium Języków Obcych we Wrocławiu</t>
  </si>
  <si>
    <t xml:space="preserve">Naukowa i Akademicka Sieć Komputerowa Instytut Badawczy </t>
  </si>
  <si>
    <t>Państwowa Wyższa Szkoła Techniczno-Ekonomiczna w Jarosławiu</t>
  </si>
  <si>
    <t xml:space="preserve">Państwowa Wyższa Szkoła Zawodowa w Ciechanowie </t>
  </si>
  <si>
    <t>Państwowa Wyższa Szkoła Zawodowa w Koszalinie</t>
  </si>
  <si>
    <t xml:space="preserve">Państwowa Wyższa Szkoła Zawodowa w Oświęcimiu </t>
  </si>
  <si>
    <t>Państwowa Wyższa Szkoła Zawodowa w Sulechowie</t>
  </si>
  <si>
    <t>Pedagogium Wyższa Szkoła Nauk Społecznych w Warszawie</t>
  </si>
  <si>
    <t>Pomorska Wyższa Szkoła Nauk Stosowanych w Gdyni</t>
  </si>
  <si>
    <t>Szkoła Wyższa im. Bogdana Jańskiego</t>
  </si>
  <si>
    <t xml:space="preserve">Uczelnia Techniczno-Handlowa im. Heleny Chodkowskiej w Warszawie </t>
  </si>
  <si>
    <t>Wyższa Szkoła Języków Obcych w Przasnyszu</t>
  </si>
  <si>
    <t>Wyższa Szkoła Języków Obcych w Świeciu</t>
  </si>
  <si>
    <t>Wyższa Szkoła Mazowiecka w Warszawie</t>
  </si>
  <si>
    <t xml:space="preserve">Wyższa Szkoła Menedżerska w Warszawie </t>
  </si>
  <si>
    <t>Wyższa Szkoła UNI-Terra w Poznaniu</t>
  </si>
  <si>
    <t>Wyższa Szkoła Zawodowa w Kostrzynie nad Odrą</t>
  </si>
  <si>
    <t xml:space="preserve">Wyższa Szkoła Zarządzania i Marketingu w Sochaczewie </t>
  </si>
  <si>
    <t>Wyższa Szkoła Zawodowa Kosmetyki i Pielęgnacji Zdrowia</t>
  </si>
  <si>
    <t>Akademia Sztuk Pięknych we Wrocławiu</t>
  </si>
  <si>
    <t>Akademia WSB w Dąbrowie Górniczej</t>
  </si>
  <si>
    <t>Wyższa Szkoła Biznesu - NATIONAL LOUIS UNIVERSITY</t>
  </si>
  <si>
    <t>Żydowski Instytut Historyczny im. E. Ringelbluma</t>
  </si>
  <si>
    <t>Akademia Sztuki Wojennej</t>
  </si>
  <si>
    <t>Uniwersytet Morski w Gdyni</t>
  </si>
  <si>
    <t>Akademia im. Jakuba z Paradyża w Gorzowie Wielkopolskim</t>
  </si>
  <si>
    <t>Instytut Biotechnologii Przemysłu Rolno-Spożywczego</t>
  </si>
  <si>
    <t>Narodowy Instytut Geriatrii, Reumatologii i Rehabilitacji</t>
  </si>
  <si>
    <t>Państwowa Uczelnia Zawodowa we Włocławku</t>
  </si>
  <si>
    <t>Podhalańska Państwowa Uczelnia Zawodowa w Nowym Targu</t>
  </si>
  <si>
    <t>Wyższa Szkoła Biznesu w Gorzowie Wielkopolskim</t>
  </si>
  <si>
    <t>Wyższa Szkoła Biznesu w Warszawie</t>
  </si>
  <si>
    <t>Wyższa Szkoła Hotelarstwa i Gastronomii w Poznaniu</t>
  </si>
  <si>
    <t>Wyższa Szkoła Zarządzania Środowiskiem w Tucholi</t>
  </si>
  <si>
    <t xml:space="preserve">Instytut Tele- i Radiotechniczny w Warszawie </t>
  </si>
  <si>
    <t>Akademia Kaliska</t>
  </si>
  <si>
    <t>Instytut Biochemii I Biofizyki PAN w Warszawie</t>
  </si>
  <si>
    <t>Instytut Biologii Ssaków PAN</t>
  </si>
  <si>
    <t>Instytut Historii Nauki PAN</t>
  </si>
  <si>
    <t>Instytut Rozrodu Zwierząt i Badań Żywności PAN</t>
  </si>
  <si>
    <t>Kolegium Jagiellońskie. Toruńska Szkoła Wyższa</t>
  </si>
  <si>
    <t>Uczelnia Jańskiego w Łomży</t>
  </si>
  <si>
    <t>Uczelnia Państwowa im. Jana Grodka w Sanoku</t>
  </si>
  <si>
    <t>Wyższa Szkoła Przedsiębiorczości i Administracji w Lublinie</t>
  </si>
  <si>
    <t>Wyższa Szkoła Przedsiębiorczości im. Księcia Kazimierza Kujawskiego w Inowrocławiu</t>
  </si>
  <si>
    <t>Wyższa Szkoła Techniczno-Humanistyczna Kadry dla Europy w Poznaniu</t>
  </si>
  <si>
    <t>WIT Wyższa Szkoła Informatyki Stosowanej i Zarządzania pod auspicjami PAN</t>
  </si>
  <si>
    <t>Państwowa Uczelnia Zawodowa w Suwałkach</t>
  </si>
  <si>
    <t>Politechnika Bydgoska</t>
  </si>
  <si>
    <t>Bydgoska Szkoła Wyższa</t>
  </si>
  <si>
    <t>Centrum Astronomiczne PAN</t>
  </si>
  <si>
    <t>Centrum Fizyki Teoretycznej PAN</t>
  </si>
  <si>
    <t>Instytut Fizyki Plazmy i Laserowej Mikrosyntezy</t>
  </si>
  <si>
    <t>Instytut Slawistyki PAN</t>
  </si>
  <si>
    <t>Wyższa Szkoła Języków Obcych w Poznaniu</t>
  </si>
  <si>
    <t>Wyższa Szkoła Wychowania Fizycznego i Turystyki w Białymstoku</t>
  </si>
  <si>
    <t>Akademia Nauk Stosowanych w Koninie</t>
  </si>
  <si>
    <t>Akademia Handlowa Nauk Stosowanych w Radomiu</t>
  </si>
  <si>
    <t>Uniwersytet Humanistyczno-Przyrodniczy im. Jana Długosza w Częstochowie</t>
  </si>
  <si>
    <t>Akademia Kultury Społecznej i Medialnej</t>
  </si>
  <si>
    <t>Akademia Medycznych i Społecznych Nauk Stosowanych w Elblągu</t>
  </si>
  <si>
    <t>Akademia Nauk Stosowanych im. Hipolita Cegielskiego w Gnieźnie Uczelnia Państwowa</t>
  </si>
  <si>
    <t>Akademia Nauk Stosowanych im. Księcia Mieszka I w Poznaniu</t>
  </si>
  <si>
    <t>Akademia Nauk Stosowanych im. Stanisława Staszica w Pile</t>
  </si>
  <si>
    <t>Akademia Nauk Stosowanych TWP w Szczecinie</t>
  </si>
  <si>
    <t>Akademia Nauk Stosowanych w Lesznie</t>
  </si>
  <si>
    <t>Akademia Nauk Stosowanych w Łomży</t>
  </si>
  <si>
    <t>Akademia Nauk Stosowanych w Elblągu</t>
  </si>
  <si>
    <t>Akademia Nauk Stosowanych w Wałczu</t>
  </si>
  <si>
    <t>Łużycka Szkoła Wyższa</t>
  </si>
  <si>
    <t>Wyższa Szkoła Bezpieczeństwa w Poznaniu</t>
  </si>
  <si>
    <t>Wyższa Szkoła Integracji Europejskiej w Szczecinie</t>
  </si>
  <si>
    <t>Akademia Bialska Nauk Stosowanych im. Jana Pawła II</t>
  </si>
  <si>
    <t>Akademia Mazowiecka w Płocku</t>
  </si>
  <si>
    <t>Akademia Nauk Stosowanych Angelusa Silesiusa</t>
  </si>
  <si>
    <t>Akademia Nauk Stosowanych w Nowym Sączu</t>
  </si>
  <si>
    <t>Szkoła Wyższa Wymiaru Sprawiedliwości</t>
  </si>
  <si>
    <t>Państwowa Akademia Nauk Stosowanych w Chełmie</t>
  </si>
  <si>
    <t>Akademia Górniczo-Hutnicza</t>
  </si>
  <si>
    <t>Akademia Wojsk Lądowych we Wrocławiu</t>
  </si>
  <si>
    <t>Akademia Wychowania Fizycznego im. Polskich Olimpijczyków we Wrocławiu</t>
  </si>
  <si>
    <t>Collegium Medicum UMK</t>
  </si>
  <si>
    <t>Główna Biblioteka Lekarska w Warszawie</t>
  </si>
  <si>
    <t>Instytut Biologii Doświadczalnej PAN</t>
  </si>
  <si>
    <t>Instytut Filozofii i Socjologii PAN</t>
  </si>
  <si>
    <t>Instytut Maszyn Przepływowych PAN</t>
  </si>
  <si>
    <t>Instytut Solidarności i Męstwa im. Witolda Pileckiego</t>
  </si>
  <si>
    <t>Pomorski Uniwersytet Medyczny</t>
  </si>
  <si>
    <t>Uniwersytet Muzyczny Fryderyka Chopina</t>
  </si>
  <si>
    <t>Uniwersytet Marii Curie-Skłodowskiej</t>
  </si>
  <si>
    <t>Uniwersytet Papieski Jana Pawła II</t>
  </si>
  <si>
    <t>Uniwersytet Śląski</t>
  </si>
  <si>
    <t>Uniwersytet Technologiczno-Humanistyczny w Radomiu</t>
  </si>
  <si>
    <t>Instytut Sztuki PAN</t>
  </si>
  <si>
    <t>Szkoła Głowna Gospodarstwa Wiejskiego</t>
  </si>
  <si>
    <t>Wyższa Szkoła Informatyki i Zarządzania w Rzeszowie</t>
  </si>
  <si>
    <t>Ogród Botaniczny - Centrum Zachowania Różnorodności Biologicznej PAN</t>
  </si>
  <si>
    <t xml:space="preserve">Wojewódzka i Miejska Biblioteka Publiczna w Zielonej Górze </t>
  </si>
  <si>
    <t>Wyższa Szkoła Planowania Strategicznego</t>
  </si>
  <si>
    <t>Wyższa Szkoła Gospodarki Euro regionalnej w Józefowie</t>
  </si>
  <si>
    <t>EBSCO - licencja krajowa - Wirtualna Biblioteka Nauki</t>
  </si>
  <si>
    <r>
      <t>pakiet podstawowy = 16 baz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danych</t>
    </r>
  </si>
  <si>
    <r>
      <rPr>
        <b/>
        <sz val="10"/>
        <color indexed="8"/>
        <rFont val="Calibri"/>
        <family val="2"/>
      </rPr>
      <t>9 baz pełnotekstowych:</t>
    </r>
    <r>
      <rPr>
        <sz val="10"/>
        <color indexed="8"/>
        <rFont val="Calibri"/>
        <family val="2"/>
      </rPr>
      <t xml:space="preserve">
Academic Search Ultimate
AHFS Consumer Medication Information
Business Source Ultimate
Health Source: Nursing/Academic Edition
Health Source – Consumer Edition
Master File Premier
MasterFile eBook Reference Collection
Newspaper Source
Regional Business News</t>
    </r>
  </si>
  <si>
    <r>
      <t xml:space="preserve">7 baz bibliogr./abstrakt.:
</t>
    </r>
    <r>
      <rPr>
        <sz val="10"/>
        <color indexed="8"/>
        <rFont val="Calibri"/>
        <family val="2"/>
      </rPr>
      <t>Agricola
ERIC
GreenFILE
LISTA
MEDLINE
Teacher Reference Center
European Views of the Americas</t>
    </r>
  </si>
  <si>
    <t>rodzaj źródła</t>
  </si>
  <si>
    <t>liczba tytułów 
unikatowych</t>
  </si>
</sst>
</file>

<file path=xl/styles.xml><?xml version="1.0" encoding="utf-8"?>
<styleSheet xmlns="http://schemas.openxmlformats.org/spreadsheetml/2006/main">
  <numFmts count="3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247</xdr:row>
      <xdr:rowOff>0</xdr:rowOff>
    </xdr:from>
    <xdr:ext cx="3429000" cy="47625"/>
    <xdr:sp>
      <xdr:nvSpPr>
        <xdr:cNvPr id="1" name="AutoShape 33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2" name="AutoShape 34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3" name="AutoShape 36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4" name="AutoShape 37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5" name="AutoShape 39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6" name="AutoShape 40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7" name="AutoShape 44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8" name="AutoShape 33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9" name="AutoShape 34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3429000" cy="47625"/>
    <xdr:sp>
      <xdr:nvSpPr>
        <xdr:cNvPr id="10" name="AutoShape 36" descr="green"/>
        <xdr:cNvSpPr>
          <a:spLocks noChangeAspect="1"/>
        </xdr:cNvSpPr>
      </xdr:nvSpPr>
      <xdr:spPr>
        <a:xfrm>
          <a:off x="0" y="40976550"/>
          <a:ext cx="3429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tabSelected="1" zoomScalePageLayoutView="0" workbookViewId="0" topLeftCell="A1">
      <selection activeCell="B31" sqref="B31"/>
    </sheetView>
  </sheetViews>
  <sheetFormatPr defaultColWidth="11.421875" defaultRowHeight="12.75"/>
  <cols>
    <col min="1" max="1" width="64.28125" style="0" customWidth="1"/>
    <col min="2" max="2" width="48.28125" style="0" customWidth="1"/>
    <col min="3" max="3" width="44.7109375" style="0" customWidth="1"/>
    <col min="4" max="4" width="34.8515625" style="0" customWidth="1"/>
    <col min="5" max="5" width="5.421875" style="0" customWidth="1"/>
    <col min="6" max="6" width="11.140625" style="0" customWidth="1"/>
    <col min="7" max="7" width="5.00390625" style="0" customWidth="1"/>
    <col min="8" max="8" width="11.140625" style="0" customWidth="1"/>
    <col min="9" max="16384" width="8.8515625" style="0" customWidth="1"/>
  </cols>
  <sheetData>
    <row r="1" spans="1:4" ht="21" customHeight="1">
      <c r="A1" s="33" t="s">
        <v>469</v>
      </c>
      <c r="B1" s="34"/>
      <c r="C1" s="34"/>
      <c r="D1" s="35"/>
    </row>
    <row r="2" spans="1:4" ht="15" customHeight="1">
      <c r="A2" s="36" t="s">
        <v>470</v>
      </c>
      <c r="B2" s="37"/>
      <c r="C2" s="37"/>
      <c r="D2" s="38"/>
    </row>
    <row r="3" spans="1:4" ht="33.75">
      <c r="A3" s="31" t="s">
        <v>471</v>
      </c>
      <c r="B3" s="32" t="s">
        <v>472</v>
      </c>
      <c r="C3" s="20" t="s">
        <v>473</v>
      </c>
      <c r="D3" s="20" t="s">
        <v>474</v>
      </c>
    </row>
    <row r="4" spans="1:4" ht="12.75" customHeight="1">
      <c r="A4" s="31"/>
      <c r="B4" s="32"/>
      <c r="C4" s="5" t="s">
        <v>329</v>
      </c>
      <c r="D4" s="4">
        <v>14532</v>
      </c>
    </row>
    <row r="5" spans="1:8" ht="12.75" customHeight="1">
      <c r="A5" s="31"/>
      <c r="B5" s="32"/>
      <c r="C5" s="5" t="s">
        <v>2</v>
      </c>
      <c r="D5" s="4">
        <f>5+4344+8</f>
        <v>4357</v>
      </c>
      <c r="H5" s="12"/>
    </row>
    <row r="6" spans="1:8" ht="12.75" customHeight="1">
      <c r="A6" s="31"/>
      <c r="B6" s="32"/>
      <c r="C6" s="5" t="s">
        <v>3</v>
      </c>
      <c r="D6" s="4">
        <f>1063+9641</f>
        <v>10704</v>
      </c>
      <c r="H6" s="12"/>
    </row>
    <row r="7" spans="1:8" ht="12.75" customHeight="1">
      <c r="A7" s="31"/>
      <c r="B7" s="32"/>
      <c r="C7" s="5" t="s">
        <v>4</v>
      </c>
      <c r="D7" s="4">
        <v>938</v>
      </c>
      <c r="H7" s="12"/>
    </row>
    <row r="8" spans="1:8" ht="12.75" customHeight="1">
      <c r="A8" s="31"/>
      <c r="B8" s="32"/>
      <c r="C8" s="5" t="s">
        <v>5</v>
      </c>
      <c r="D8" s="4">
        <f>15471+12761</f>
        <v>28232</v>
      </c>
      <c r="H8" s="12"/>
    </row>
    <row r="9" spans="1:8" ht="12.75" customHeight="1">
      <c r="A9" s="31"/>
      <c r="B9" s="32"/>
      <c r="C9" s="5" t="s">
        <v>6</v>
      </c>
      <c r="D9" s="4">
        <v>351</v>
      </c>
      <c r="H9" s="12"/>
    </row>
    <row r="10" spans="1:8" ht="25.5">
      <c r="A10" s="31"/>
      <c r="B10" s="32"/>
      <c r="C10" s="5" t="s">
        <v>7</v>
      </c>
      <c r="D10" s="4">
        <f>13332+203+3</f>
        <v>13538</v>
      </c>
      <c r="H10" s="12"/>
    </row>
    <row r="11" spans="1:8" ht="12.75" customHeight="1">
      <c r="A11" s="31"/>
      <c r="B11" s="32"/>
      <c r="C11" s="5" t="s">
        <v>8</v>
      </c>
      <c r="D11" s="4">
        <f>576+11+102</f>
        <v>689</v>
      </c>
      <c r="H11" s="12"/>
    </row>
    <row r="12" spans="1:8" ht="12.75" customHeight="1">
      <c r="A12" s="31"/>
      <c r="B12" s="32"/>
      <c r="C12" s="5" t="s">
        <v>9</v>
      </c>
      <c r="D12" s="4">
        <f>3+1352+2+1</f>
        <v>1358</v>
      </c>
      <c r="H12" s="12"/>
    </row>
    <row r="13" spans="1:8" ht="12.75" customHeight="1">
      <c r="A13" s="31"/>
      <c r="B13" s="32"/>
      <c r="C13" s="5" t="s">
        <v>16</v>
      </c>
      <c r="D13" s="4">
        <v>12376</v>
      </c>
      <c r="H13" s="12"/>
    </row>
    <row r="14" spans="1:8" ht="12.75" customHeight="1">
      <c r="A14" s="31"/>
      <c r="B14" s="32"/>
      <c r="C14" s="5" t="s">
        <v>11</v>
      </c>
      <c r="D14" s="4">
        <f>84+2+155</f>
        <v>241</v>
      </c>
      <c r="H14" s="12"/>
    </row>
    <row r="15" spans="1:8" ht="12.75" customHeight="1">
      <c r="A15" s="31"/>
      <c r="B15" s="32"/>
      <c r="C15" s="5" t="s">
        <v>10</v>
      </c>
      <c r="D15" s="4">
        <v>5568</v>
      </c>
      <c r="H15" s="12"/>
    </row>
    <row r="16" spans="1:8" ht="12.75" customHeight="1">
      <c r="A16" s="31"/>
      <c r="B16" s="32"/>
      <c r="C16" s="18" t="s">
        <v>12</v>
      </c>
      <c r="D16" s="4">
        <v>89</v>
      </c>
      <c r="H16" s="12"/>
    </row>
    <row r="17" spans="1:8" ht="12.75" customHeight="1">
      <c r="A17" s="31"/>
      <c r="B17" s="32"/>
      <c r="C17" s="18" t="s">
        <v>13</v>
      </c>
      <c r="D17" s="4">
        <v>42</v>
      </c>
      <c r="H17" s="12"/>
    </row>
    <row r="18" spans="1:8" ht="12.75" customHeight="1">
      <c r="A18" s="31"/>
      <c r="B18" s="32"/>
      <c r="C18" s="18" t="s">
        <v>14</v>
      </c>
      <c r="D18" s="4">
        <v>141051</v>
      </c>
      <c r="H18" s="12"/>
    </row>
    <row r="19" spans="1:8" s="3" customFormat="1" ht="45.75" customHeight="1">
      <c r="A19" s="13" t="s">
        <v>0</v>
      </c>
      <c r="B19" s="14" t="s">
        <v>1</v>
      </c>
      <c r="C19" s="21"/>
      <c r="D19" s="21"/>
      <c r="E19" s="1"/>
      <c r="F19" s="1"/>
      <c r="G19" s="2"/>
      <c r="H19" s="2"/>
    </row>
    <row r="20" spans="1:4" ht="12.75" customHeight="1">
      <c r="A20" s="22" t="s">
        <v>441</v>
      </c>
      <c r="B20" s="23" t="s">
        <v>15</v>
      </c>
      <c r="C20" s="7"/>
      <c r="D20" s="7"/>
    </row>
    <row r="21" spans="1:8" ht="12.75" customHeight="1">
      <c r="A21" s="24" t="s">
        <v>447</v>
      </c>
      <c r="B21" s="23" t="s">
        <v>15</v>
      </c>
      <c r="H21" s="12"/>
    </row>
    <row r="22" spans="1:8" ht="12.75" customHeight="1">
      <c r="A22" s="11" t="s">
        <v>426</v>
      </c>
      <c r="B22" s="8"/>
      <c r="H22" s="12"/>
    </row>
    <row r="23" spans="1:8" ht="12.75" customHeight="1">
      <c r="A23" s="11" t="s">
        <v>17</v>
      </c>
      <c r="B23" s="6"/>
      <c r="C23" s="7"/>
      <c r="D23" s="7"/>
      <c r="H23" s="12"/>
    </row>
    <row r="24" spans="1:8" ht="12.75" customHeight="1">
      <c r="A24" s="11" t="s">
        <v>18</v>
      </c>
      <c r="B24" s="6"/>
      <c r="H24" s="12"/>
    </row>
    <row r="25" spans="1:8" ht="12.75" customHeight="1">
      <c r="A25" s="11" t="s">
        <v>19</v>
      </c>
      <c r="B25" s="6"/>
      <c r="H25" s="12"/>
    </row>
    <row r="26" spans="1:8" ht="12.75">
      <c r="A26" s="11" t="s">
        <v>394</v>
      </c>
      <c r="B26" s="6"/>
      <c r="H26" s="12"/>
    </row>
    <row r="27" spans="1:8" ht="12.75" customHeight="1">
      <c r="A27" s="25" t="s">
        <v>404</v>
      </c>
      <c r="B27" s="26" t="s">
        <v>15</v>
      </c>
      <c r="H27" s="12"/>
    </row>
    <row r="28" spans="1:8" ht="12.75" customHeight="1">
      <c r="A28" s="15" t="s">
        <v>428</v>
      </c>
      <c r="B28" s="16"/>
      <c r="H28" s="12"/>
    </row>
    <row r="29" spans="1:8" ht="12.75" customHeight="1">
      <c r="A29" s="10" t="s">
        <v>350</v>
      </c>
      <c r="B29" s="6"/>
      <c r="H29" s="12"/>
    </row>
    <row r="30" spans="1:8" ht="12.75" customHeight="1">
      <c r="A30" s="11" t="s">
        <v>20</v>
      </c>
      <c r="B30" s="6"/>
      <c r="H30" s="12"/>
    </row>
    <row r="31" spans="1:8" ht="12.75" customHeight="1">
      <c r="A31" s="27" t="s">
        <v>442</v>
      </c>
      <c r="B31" s="23" t="s">
        <v>15</v>
      </c>
      <c r="D31" s="12"/>
      <c r="H31" s="12"/>
    </row>
    <row r="32" spans="1:8" ht="12.75" customHeight="1">
      <c r="A32" s="11" t="s">
        <v>429</v>
      </c>
      <c r="B32" s="8"/>
      <c r="H32" s="12"/>
    </row>
    <row r="33" spans="1:8" ht="12.75">
      <c r="A33" s="11" t="s">
        <v>21</v>
      </c>
      <c r="B33" s="6"/>
      <c r="H33" s="12"/>
    </row>
    <row r="34" spans="1:8" ht="12.75">
      <c r="A34" s="11" t="s">
        <v>22</v>
      </c>
      <c r="B34" s="6"/>
      <c r="H34" s="12"/>
    </row>
    <row r="35" spans="1:8" ht="12.75">
      <c r="A35" s="28" t="s">
        <v>334</v>
      </c>
      <c r="B35" s="23" t="s">
        <v>15</v>
      </c>
      <c r="H35" s="12"/>
    </row>
    <row r="36" spans="1:11" s="7" customFormat="1" ht="12.75">
      <c r="A36" s="28" t="s">
        <v>351</v>
      </c>
      <c r="B36" s="23" t="s">
        <v>15</v>
      </c>
      <c r="C36"/>
      <c r="D36" s="12"/>
      <c r="E36"/>
      <c r="F36"/>
      <c r="G36"/>
      <c r="H36" s="12"/>
      <c r="I36"/>
      <c r="J36"/>
      <c r="K36"/>
    </row>
    <row r="37" spans="1:2" ht="12.75">
      <c r="A37" s="11" t="s">
        <v>352</v>
      </c>
      <c r="B37" s="8"/>
    </row>
    <row r="38" spans="1:2" ht="12.75">
      <c r="A38" s="11" t="s">
        <v>23</v>
      </c>
      <c r="B38" s="8"/>
    </row>
    <row r="39" spans="1:2" ht="12.75">
      <c r="A39" s="28" t="s">
        <v>24</v>
      </c>
      <c r="B39" s="23" t="s">
        <v>15</v>
      </c>
    </row>
    <row r="40" spans="1:2" ht="12.75">
      <c r="A40" s="28" t="s">
        <v>25</v>
      </c>
      <c r="B40" s="23" t="s">
        <v>15</v>
      </c>
    </row>
    <row r="41" spans="1:2" ht="12.75">
      <c r="A41" s="22" t="s">
        <v>443</v>
      </c>
      <c r="B41" s="23" t="s">
        <v>15</v>
      </c>
    </row>
    <row r="42" spans="1:2" ht="12.75">
      <c r="A42" s="11" t="s">
        <v>430</v>
      </c>
      <c r="B42" s="8"/>
    </row>
    <row r="43" spans="1:2" ht="12.75">
      <c r="A43" s="11" t="s">
        <v>431</v>
      </c>
      <c r="B43" s="8"/>
    </row>
    <row r="44" spans="1:2" ht="12.75">
      <c r="A44" s="10" t="s">
        <v>432</v>
      </c>
      <c r="B44" s="8"/>
    </row>
    <row r="45" spans="1:8" ht="12.75">
      <c r="A45" s="11" t="s">
        <v>433</v>
      </c>
      <c r="B45" s="8"/>
      <c r="H45" s="12"/>
    </row>
    <row r="46" spans="1:2" ht="12.75">
      <c r="A46" s="11" t="s">
        <v>436</v>
      </c>
      <c r="B46" s="8"/>
    </row>
    <row r="47" spans="1:2" ht="12.75">
      <c r="A47" s="28" t="s">
        <v>425</v>
      </c>
      <c r="B47" s="23" t="s">
        <v>15</v>
      </c>
    </row>
    <row r="48" spans="1:2" ht="12.75">
      <c r="A48" s="11" t="s">
        <v>434</v>
      </c>
      <c r="B48" s="8"/>
    </row>
    <row r="49" spans="1:8" ht="12.75">
      <c r="A49" s="11" t="s">
        <v>435</v>
      </c>
      <c r="B49" s="8"/>
      <c r="H49" s="12"/>
    </row>
    <row r="50" spans="1:2" ht="12.75">
      <c r="A50" s="28" t="s">
        <v>444</v>
      </c>
      <c r="B50" s="23" t="s">
        <v>15</v>
      </c>
    </row>
    <row r="51" spans="1:2" ht="12.75">
      <c r="A51" s="11" t="s">
        <v>437</v>
      </c>
      <c r="B51" s="8"/>
    </row>
    <row r="52" spans="1:2" ht="12.75">
      <c r="A52" s="28" t="s">
        <v>26</v>
      </c>
      <c r="B52" s="23" t="s">
        <v>15</v>
      </c>
    </row>
    <row r="53" spans="1:2" ht="12.75">
      <c r="A53" s="11" t="s">
        <v>27</v>
      </c>
      <c r="B53" s="6"/>
    </row>
    <row r="54" spans="1:2" ht="12.75">
      <c r="A54" s="28" t="s">
        <v>28</v>
      </c>
      <c r="B54" s="23" t="s">
        <v>15</v>
      </c>
    </row>
    <row r="55" spans="1:2" ht="12.75">
      <c r="A55" s="11" t="s">
        <v>29</v>
      </c>
      <c r="B55" s="6"/>
    </row>
    <row r="56" spans="1:2" ht="12.75">
      <c r="A56" s="11" t="s">
        <v>353</v>
      </c>
      <c r="B56" s="6"/>
    </row>
    <row r="57" spans="1:2" ht="12.75">
      <c r="A57" s="22" t="s">
        <v>30</v>
      </c>
      <c r="B57" s="23" t="s">
        <v>15</v>
      </c>
    </row>
    <row r="58" spans="1:2" ht="12.75">
      <c r="A58" s="10" t="s">
        <v>31</v>
      </c>
      <c r="B58" s="8"/>
    </row>
    <row r="59" spans="1:2" ht="12.75">
      <c r="A59" s="28" t="s">
        <v>388</v>
      </c>
      <c r="B59" s="23" t="s">
        <v>15</v>
      </c>
    </row>
    <row r="60" spans="1:2" ht="12.75">
      <c r="A60" s="11" t="s">
        <v>331</v>
      </c>
      <c r="B60" s="8"/>
    </row>
    <row r="61" spans="1:2" ht="12.75">
      <c r="A61" s="22" t="s">
        <v>392</v>
      </c>
      <c r="B61" s="23" t="s">
        <v>15</v>
      </c>
    </row>
    <row r="62" spans="1:2" ht="12.75">
      <c r="A62" s="11" t="s">
        <v>354</v>
      </c>
      <c r="B62" s="8"/>
    </row>
    <row r="63" spans="1:2" ht="12.75">
      <c r="A63" s="11" t="s">
        <v>32</v>
      </c>
      <c r="B63" s="8"/>
    </row>
    <row r="64" spans="1:2" ht="12.75">
      <c r="A64" s="24" t="s">
        <v>448</v>
      </c>
      <c r="B64" s="23" t="s">
        <v>15</v>
      </c>
    </row>
    <row r="65" spans="1:2" ht="12.75">
      <c r="A65" s="22" t="s">
        <v>389</v>
      </c>
      <c r="B65" s="23" t="s">
        <v>15</v>
      </c>
    </row>
    <row r="66" spans="1:2" ht="12.75">
      <c r="A66" s="28" t="s">
        <v>33</v>
      </c>
      <c r="B66" s="23" t="s">
        <v>15</v>
      </c>
    </row>
    <row r="67" spans="1:2" ht="12.75">
      <c r="A67" s="24" t="s">
        <v>449</v>
      </c>
      <c r="B67" s="23" t="s">
        <v>15</v>
      </c>
    </row>
    <row r="68" spans="1:2" ht="12.75">
      <c r="A68" s="28" t="s">
        <v>34</v>
      </c>
      <c r="B68" s="23" t="s">
        <v>15</v>
      </c>
    </row>
    <row r="69" spans="1:2" ht="12.75">
      <c r="A69" s="22" t="s">
        <v>35</v>
      </c>
      <c r="B69" s="23" t="s">
        <v>15</v>
      </c>
    </row>
    <row r="70" spans="1:2" ht="12.75">
      <c r="A70" s="28" t="s">
        <v>36</v>
      </c>
      <c r="B70" s="23" t="s">
        <v>15</v>
      </c>
    </row>
    <row r="71" spans="1:2" ht="12.75">
      <c r="A71" s="28" t="s">
        <v>37</v>
      </c>
      <c r="B71" s="23" t="s">
        <v>15</v>
      </c>
    </row>
    <row r="72" spans="1:2" ht="12.75">
      <c r="A72" s="11" t="s">
        <v>38</v>
      </c>
      <c r="B72" s="6"/>
    </row>
    <row r="73" spans="1:3" ht="12.75">
      <c r="A73" s="11" t="s">
        <v>39</v>
      </c>
      <c r="B73" s="6"/>
      <c r="C73" s="7"/>
    </row>
    <row r="74" spans="1:3" ht="12.75">
      <c r="A74" s="11" t="s">
        <v>40</v>
      </c>
      <c r="B74" s="6"/>
      <c r="C74" s="7"/>
    </row>
    <row r="75" spans="1:3" ht="12.75">
      <c r="A75" s="11" t="s">
        <v>418</v>
      </c>
      <c r="B75" s="6"/>
      <c r="C75" s="7"/>
    </row>
    <row r="76" spans="1:2" ht="12.75">
      <c r="A76" s="11" t="s">
        <v>41</v>
      </c>
      <c r="B76" s="6"/>
    </row>
    <row r="77" spans="1:2" ht="12.75">
      <c r="A77" s="11" t="s">
        <v>42</v>
      </c>
      <c r="B77" s="6"/>
    </row>
    <row r="78" spans="1:2" ht="12.75">
      <c r="A78" s="11" t="s">
        <v>43</v>
      </c>
      <c r="B78" s="6"/>
    </row>
    <row r="79" spans="1:2" ht="12.75">
      <c r="A79" s="11" t="s">
        <v>44</v>
      </c>
      <c r="B79" s="6"/>
    </row>
    <row r="80" spans="1:2" ht="12.75" customHeight="1">
      <c r="A80" s="11" t="s">
        <v>45</v>
      </c>
      <c r="B80" s="6"/>
    </row>
    <row r="81" spans="1:2" ht="12.75">
      <c r="A81" s="11" t="s">
        <v>419</v>
      </c>
      <c r="B81" s="6"/>
    </row>
    <row r="82" spans="1:2" ht="12.75">
      <c r="A82" s="11" t="s">
        <v>46</v>
      </c>
      <c r="B82" s="6"/>
    </row>
    <row r="83" spans="1:2" ht="12.75">
      <c r="A83" s="11" t="s">
        <v>47</v>
      </c>
      <c r="B83" s="6"/>
    </row>
    <row r="84" spans="1:2" ht="12.75">
      <c r="A84" s="11" t="s">
        <v>420</v>
      </c>
      <c r="B84" s="6"/>
    </row>
    <row r="85" spans="1:2" ht="12.75">
      <c r="A85" s="28" t="s">
        <v>48</v>
      </c>
      <c r="B85" s="23" t="s">
        <v>15</v>
      </c>
    </row>
    <row r="86" spans="1:2" ht="12.75">
      <c r="A86" s="11" t="s">
        <v>49</v>
      </c>
      <c r="B86" s="8"/>
    </row>
    <row r="87" spans="1:2" ht="12.75">
      <c r="A87" s="11" t="s">
        <v>50</v>
      </c>
      <c r="B87" s="8"/>
    </row>
    <row r="88" spans="1:2" ht="12.75">
      <c r="A88" s="11" t="s">
        <v>51</v>
      </c>
      <c r="B88" s="9"/>
    </row>
    <row r="89" spans="1:2" ht="12.75">
      <c r="A89" s="10" t="s">
        <v>355</v>
      </c>
      <c r="B89" s="9"/>
    </row>
    <row r="90" spans="1:2" ht="12.75">
      <c r="A90" s="11" t="s">
        <v>52</v>
      </c>
      <c r="B90" s="8"/>
    </row>
    <row r="91" spans="1:2" ht="12.75">
      <c r="A91" s="28" t="s">
        <v>347</v>
      </c>
      <c r="B91" s="23" t="s">
        <v>15</v>
      </c>
    </row>
    <row r="92" spans="1:2" ht="12.75">
      <c r="A92" s="11" t="s">
        <v>53</v>
      </c>
      <c r="B92" s="8"/>
    </row>
    <row r="93" spans="1:2" ht="12.75">
      <c r="A93" s="11" t="s">
        <v>54</v>
      </c>
      <c r="B93" s="8"/>
    </row>
    <row r="94" spans="1:2" ht="12.75">
      <c r="A94" s="24" t="s">
        <v>450</v>
      </c>
      <c r="B94" s="23" t="s">
        <v>15</v>
      </c>
    </row>
    <row r="95" spans="1:2" ht="12.75">
      <c r="A95" s="11" t="s">
        <v>55</v>
      </c>
      <c r="B95" s="8"/>
    </row>
    <row r="96" spans="1:2" ht="12.75">
      <c r="A96" s="11" t="s">
        <v>56</v>
      </c>
      <c r="B96" s="8"/>
    </row>
    <row r="97" spans="1:2" ht="12.75">
      <c r="A97" s="11" t="s">
        <v>57</v>
      </c>
      <c r="B97" s="8"/>
    </row>
    <row r="98" spans="1:2" ht="12.75">
      <c r="A98" s="11" t="s">
        <v>356</v>
      </c>
      <c r="B98" s="8"/>
    </row>
    <row r="99" spans="1:2" ht="12.75">
      <c r="A99" s="11" t="s">
        <v>357</v>
      </c>
      <c r="B99" s="8"/>
    </row>
    <row r="100" spans="1:2" ht="12.75">
      <c r="A100" s="11" t="s">
        <v>58</v>
      </c>
      <c r="B100" s="8"/>
    </row>
    <row r="101" spans="1:2" ht="12.75">
      <c r="A101" s="11" t="s">
        <v>59</v>
      </c>
      <c r="B101" s="8"/>
    </row>
    <row r="102" spans="1:2" ht="12.75">
      <c r="A102" s="28" t="s">
        <v>60</v>
      </c>
      <c r="B102" s="23" t="s">
        <v>15</v>
      </c>
    </row>
    <row r="103" spans="1:2" ht="12.75">
      <c r="A103" s="24" t="s">
        <v>451</v>
      </c>
      <c r="B103" s="23" t="s">
        <v>15</v>
      </c>
    </row>
    <row r="104" spans="1:2" ht="12.75">
      <c r="A104" s="22" t="s">
        <v>358</v>
      </c>
      <c r="B104" s="23" t="s">
        <v>15</v>
      </c>
    </row>
    <row r="105" spans="1:2" ht="12.75">
      <c r="A105" s="10" t="s">
        <v>359</v>
      </c>
      <c r="B105" s="8"/>
    </row>
    <row r="106" spans="1:2" ht="12.75">
      <c r="A106" s="11" t="s">
        <v>61</v>
      </c>
      <c r="B106" s="8"/>
    </row>
    <row r="107" spans="1:2" ht="12.75">
      <c r="A107" s="11" t="s">
        <v>62</v>
      </c>
      <c r="B107" s="8"/>
    </row>
    <row r="108" spans="1:2" ht="12.75">
      <c r="A108" s="11" t="s">
        <v>63</v>
      </c>
      <c r="B108" s="8"/>
    </row>
    <row r="109" spans="1:2" ht="12.75">
      <c r="A109" s="11" t="s">
        <v>64</v>
      </c>
      <c r="B109" s="8"/>
    </row>
    <row r="110" spans="1:2" ht="12.75">
      <c r="A110" s="11" t="s">
        <v>65</v>
      </c>
      <c r="B110" s="8"/>
    </row>
    <row r="111" spans="1:2" ht="12.75">
      <c r="A111" s="11" t="s">
        <v>66</v>
      </c>
      <c r="B111" s="8"/>
    </row>
    <row r="112" spans="1:2" ht="12.75">
      <c r="A112" s="11" t="s">
        <v>67</v>
      </c>
      <c r="B112" s="8"/>
    </row>
    <row r="113" spans="1:2" ht="12.75">
      <c r="A113" s="11" t="s">
        <v>68</v>
      </c>
      <c r="B113" s="8"/>
    </row>
    <row r="114" spans="1:2" ht="12.75">
      <c r="A114" s="11" t="s">
        <v>405</v>
      </c>
      <c r="B114" s="8"/>
    </row>
    <row r="115" spans="1:2" ht="12.75">
      <c r="A115" s="11" t="s">
        <v>69</v>
      </c>
      <c r="B115" s="8"/>
    </row>
    <row r="116" spans="1:2" ht="12.75">
      <c r="A116" s="24" t="s">
        <v>452</v>
      </c>
      <c r="B116" s="23" t="s">
        <v>15</v>
      </c>
    </row>
    <row r="117" spans="1:2" ht="12.75">
      <c r="A117" s="11" t="s">
        <v>70</v>
      </c>
      <c r="B117" s="8"/>
    </row>
    <row r="118" spans="1:2" ht="12.75">
      <c r="A118" s="11" t="s">
        <v>406</v>
      </c>
      <c r="B118" s="8"/>
    </row>
    <row r="119" spans="1:2" ht="12.75">
      <c r="A119" s="11" t="s">
        <v>71</v>
      </c>
      <c r="B119" s="8"/>
    </row>
    <row r="120" spans="1:2" ht="12.75">
      <c r="A120" s="11" t="s">
        <v>72</v>
      </c>
      <c r="B120" s="8"/>
    </row>
    <row r="121" spans="1:2" ht="12.75">
      <c r="A121" s="11" t="s">
        <v>395</v>
      </c>
      <c r="B121" s="8"/>
    </row>
    <row r="122" spans="1:2" ht="12.75">
      <c r="A122" s="11" t="s">
        <v>73</v>
      </c>
      <c r="B122" s="8"/>
    </row>
    <row r="123" spans="1:2" ht="12.75">
      <c r="A123" s="11" t="s">
        <v>74</v>
      </c>
      <c r="B123" s="8"/>
    </row>
    <row r="124" spans="1:2" ht="12.75">
      <c r="A124" s="22" t="s">
        <v>75</v>
      </c>
      <c r="B124" s="23" t="s">
        <v>15</v>
      </c>
    </row>
    <row r="125" spans="1:2" ht="12.75">
      <c r="A125" s="11" t="s">
        <v>76</v>
      </c>
      <c r="B125" s="8"/>
    </row>
    <row r="126" spans="1:2" ht="12.75">
      <c r="A126" s="11" t="s">
        <v>77</v>
      </c>
      <c r="B126" s="8"/>
    </row>
    <row r="127" spans="1:2" ht="12.75">
      <c r="A127" s="11" t="s">
        <v>78</v>
      </c>
      <c r="B127" s="8"/>
    </row>
    <row r="128" spans="1:2" ht="12.75">
      <c r="A128" s="11" t="s">
        <v>79</v>
      </c>
      <c r="B128" s="8"/>
    </row>
    <row r="129" spans="1:2" ht="12.75">
      <c r="A129" s="11" t="s">
        <v>80</v>
      </c>
      <c r="B129" s="8"/>
    </row>
    <row r="130" spans="1:2" ht="12.75">
      <c r="A130" s="11" t="s">
        <v>81</v>
      </c>
      <c r="B130" s="8"/>
    </row>
    <row r="131" spans="1:2" ht="12.75">
      <c r="A131" s="10" t="s">
        <v>360</v>
      </c>
      <c r="B131" s="8"/>
    </row>
    <row r="132" spans="1:2" ht="12.75">
      <c r="A132" s="11" t="s">
        <v>82</v>
      </c>
      <c r="B132" s="8"/>
    </row>
    <row r="133" spans="1:2" ht="12.75">
      <c r="A133" s="11" t="s">
        <v>83</v>
      </c>
      <c r="B133" s="8"/>
    </row>
    <row r="134" spans="1:2" ht="12.75">
      <c r="A134" s="11" t="s">
        <v>84</v>
      </c>
      <c r="B134" s="8"/>
    </row>
    <row r="135" spans="1:2" ht="12.75">
      <c r="A135" s="11" t="s">
        <v>85</v>
      </c>
      <c r="B135" s="8"/>
    </row>
    <row r="136" spans="1:2" ht="12.75">
      <c r="A136" s="11" t="s">
        <v>86</v>
      </c>
      <c r="B136" s="8"/>
    </row>
    <row r="137" spans="1:2" ht="12.75">
      <c r="A137" s="24" t="s">
        <v>453</v>
      </c>
      <c r="B137" s="23" t="s">
        <v>15</v>
      </c>
    </row>
    <row r="138" spans="1:2" ht="12.75">
      <c r="A138" s="11" t="s">
        <v>87</v>
      </c>
      <c r="B138" s="8"/>
    </row>
    <row r="139" spans="1:2" ht="12.75">
      <c r="A139" s="11" t="s">
        <v>88</v>
      </c>
      <c r="B139" s="8"/>
    </row>
    <row r="140" spans="1:2" ht="12.75">
      <c r="A140" s="11" t="s">
        <v>89</v>
      </c>
      <c r="B140" s="8"/>
    </row>
    <row r="141" spans="1:2" ht="12.75">
      <c r="A141" s="11" t="s">
        <v>90</v>
      </c>
      <c r="B141" s="8"/>
    </row>
    <row r="142" spans="1:2" ht="12.75">
      <c r="A142" s="11" t="s">
        <v>91</v>
      </c>
      <c r="B142" s="8"/>
    </row>
    <row r="143" spans="1:2" ht="12.75">
      <c r="A143" s="11" t="s">
        <v>421</v>
      </c>
      <c r="B143" s="8"/>
    </row>
    <row r="144" spans="1:2" ht="12.75">
      <c r="A144" s="11" t="s">
        <v>349</v>
      </c>
      <c r="B144" s="8"/>
    </row>
    <row r="145" spans="1:2" ht="12.75">
      <c r="A145" s="11" t="s">
        <v>92</v>
      </c>
      <c r="B145" s="8"/>
    </row>
    <row r="146" spans="1:2" ht="12.75">
      <c r="A146" s="11" t="s">
        <v>93</v>
      </c>
      <c r="B146" s="8"/>
    </row>
    <row r="147" spans="1:2" ht="12.75">
      <c r="A147" s="11" t="s">
        <v>94</v>
      </c>
      <c r="B147" s="8"/>
    </row>
    <row r="148" spans="1:2" ht="12.75">
      <c r="A148" s="11" t="s">
        <v>95</v>
      </c>
      <c r="B148" s="8"/>
    </row>
    <row r="149" spans="1:2" ht="12.75">
      <c r="A149" s="11" t="s">
        <v>96</v>
      </c>
      <c r="B149" s="8"/>
    </row>
    <row r="150" spans="1:2" ht="12.75">
      <c r="A150" s="11" t="s">
        <v>97</v>
      </c>
      <c r="B150" s="8"/>
    </row>
    <row r="151" spans="1:2" ht="12.75">
      <c r="A151" s="11" t="s">
        <v>407</v>
      </c>
      <c r="B151" s="8"/>
    </row>
    <row r="152" spans="1:2" ht="12.75">
      <c r="A152" s="11" t="s">
        <v>98</v>
      </c>
      <c r="B152" s="8"/>
    </row>
    <row r="153" spans="1:2" ht="12.75">
      <c r="A153" s="11" t="s">
        <v>99</v>
      </c>
      <c r="B153" s="8"/>
    </row>
    <row r="154" spans="1:2" ht="12.75">
      <c r="A154" s="11" t="s">
        <v>100</v>
      </c>
      <c r="B154" s="8"/>
    </row>
    <row r="155" spans="1:2" ht="12.75">
      <c r="A155" s="11" t="s">
        <v>101</v>
      </c>
      <c r="B155" s="8"/>
    </row>
    <row r="156" spans="1:2" ht="12.75">
      <c r="A156" s="11" t="s">
        <v>102</v>
      </c>
      <c r="B156" s="8"/>
    </row>
    <row r="157" spans="1:2" ht="12.75">
      <c r="A157" s="11" t="s">
        <v>103</v>
      </c>
      <c r="B157" s="8"/>
    </row>
    <row r="158" spans="1:2" ht="12.75">
      <c r="A158" s="11" t="s">
        <v>361</v>
      </c>
      <c r="B158" s="8"/>
    </row>
    <row r="159" spans="1:2" ht="12.75">
      <c r="A159" s="11" t="s">
        <v>104</v>
      </c>
      <c r="B159" s="8"/>
    </row>
    <row r="160" spans="1:2" ht="12.75">
      <c r="A160" s="22" t="s">
        <v>454</v>
      </c>
      <c r="B160" s="23" t="s">
        <v>15</v>
      </c>
    </row>
    <row r="161" spans="1:2" ht="12.75">
      <c r="A161" s="11" t="s">
        <v>105</v>
      </c>
      <c r="B161" s="8"/>
    </row>
    <row r="162" spans="1:2" ht="12.75">
      <c r="A162" s="11" t="s">
        <v>106</v>
      </c>
      <c r="B162" s="8"/>
    </row>
    <row r="163" spans="1:2" ht="12.75">
      <c r="A163" s="11" t="s">
        <v>107</v>
      </c>
      <c r="B163" s="8"/>
    </row>
    <row r="164" spans="1:2" ht="12.75">
      <c r="A164" s="11" t="s">
        <v>108</v>
      </c>
      <c r="B164" s="8"/>
    </row>
    <row r="165" spans="1:2" ht="12.75">
      <c r="A165" s="11" t="s">
        <v>109</v>
      </c>
      <c r="B165" s="8"/>
    </row>
    <row r="166" spans="1:2" ht="12.75">
      <c r="A166" s="11" t="s">
        <v>110</v>
      </c>
      <c r="B166" s="8"/>
    </row>
    <row r="167" spans="1:2" ht="12.75">
      <c r="A167" s="11" t="s">
        <v>111</v>
      </c>
      <c r="B167" s="8"/>
    </row>
    <row r="168" spans="1:2" ht="12.75">
      <c r="A168" s="11" t="s">
        <v>112</v>
      </c>
      <c r="B168" s="8"/>
    </row>
    <row r="169" spans="1:2" ht="12.75">
      <c r="A169" s="11" t="s">
        <v>113</v>
      </c>
      <c r="B169" s="8"/>
    </row>
    <row r="170" spans="1:2" ht="12.75">
      <c r="A170" s="11" t="s">
        <v>114</v>
      </c>
      <c r="B170" s="8"/>
    </row>
    <row r="171" spans="1:2" ht="12.75">
      <c r="A171" s="11" t="s">
        <v>115</v>
      </c>
      <c r="B171" s="8"/>
    </row>
    <row r="172" spans="1:2" ht="12.75">
      <c r="A172" s="11" t="s">
        <v>116</v>
      </c>
      <c r="B172" s="8"/>
    </row>
    <row r="173" spans="1:2" ht="12.75">
      <c r="A173" s="11" t="s">
        <v>117</v>
      </c>
      <c r="B173" s="8"/>
    </row>
    <row r="174" spans="1:2" ht="12.75">
      <c r="A174" s="11" t="s">
        <v>118</v>
      </c>
      <c r="B174" s="8"/>
    </row>
    <row r="175" spans="1:2" ht="12.75">
      <c r="A175" s="11" t="s">
        <v>119</v>
      </c>
      <c r="B175" s="8"/>
    </row>
    <row r="176" spans="1:2" ht="12.75">
      <c r="A176" s="11" t="s">
        <v>120</v>
      </c>
      <c r="B176" s="8"/>
    </row>
    <row r="177" spans="1:2" ht="12.75">
      <c r="A177" s="11" t="s">
        <v>121</v>
      </c>
      <c r="B177" s="8"/>
    </row>
    <row r="178" spans="1:2" ht="12.75">
      <c r="A178" s="11" t="s">
        <v>122</v>
      </c>
      <c r="B178" s="8"/>
    </row>
    <row r="179" spans="1:2" ht="12.75">
      <c r="A179" s="11" t="s">
        <v>123</v>
      </c>
      <c r="B179" s="8"/>
    </row>
    <row r="180" spans="1:2" ht="12.75">
      <c r="A180" s="11" t="s">
        <v>124</v>
      </c>
      <c r="B180" s="8"/>
    </row>
    <row r="181" spans="1:2" ht="12.75">
      <c r="A181" s="11" t="s">
        <v>125</v>
      </c>
      <c r="B181" s="8"/>
    </row>
    <row r="182" spans="1:2" ht="12.75">
      <c r="A182" s="11" t="s">
        <v>126</v>
      </c>
      <c r="B182" s="8"/>
    </row>
    <row r="183" spans="1:2" ht="12.75">
      <c r="A183" s="11" t="s">
        <v>127</v>
      </c>
      <c r="B183" s="8"/>
    </row>
    <row r="184" spans="1:2" ht="12.75">
      <c r="A184" s="28" t="s">
        <v>128</v>
      </c>
      <c r="B184" s="23" t="s">
        <v>15</v>
      </c>
    </row>
    <row r="185" spans="1:2" ht="12.75">
      <c r="A185" s="11" t="s">
        <v>129</v>
      </c>
      <c r="B185" s="8"/>
    </row>
    <row r="186" spans="1:2" ht="12.75">
      <c r="A186" s="11" t="s">
        <v>130</v>
      </c>
      <c r="B186" s="8"/>
    </row>
    <row r="187" spans="1:2" ht="12.75">
      <c r="A187" s="28" t="s">
        <v>131</v>
      </c>
      <c r="B187" s="23" t="s">
        <v>15</v>
      </c>
    </row>
    <row r="188" spans="1:2" ht="12.75">
      <c r="A188" s="11" t="s">
        <v>408</v>
      </c>
      <c r="B188" s="8"/>
    </row>
    <row r="189" spans="1:2" ht="12.75">
      <c r="A189" s="11" t="s">
        <v>332</v>
      </c>
      <c r="B189" s="8"/>
    </row>
    <row r="190" spans="1:2" ht="12.75">
      <c r="A190" s="11" t="s">
        <v>362</v>
      </c>
      <c r="B190" s="8"/>
    </row>
    <row r="191" spans="1:2" ht="12.75">
      <c r="A191" s="11" t="s">
        <v>363</v>
      </c>
      <c r="B191" s="8"/>
    </row>
    <row r="192" spans="1:2" ht="12.75">
      <c r="A192" s="11" t="s">
        <v>132</v>
      </c>
      <c r="B192" s="8"/>
    </row>
    <row r="193" spans="1:2" ht="12.75">
      <c r="A193" s="11" t="s">
        <v>133</v>
      </c>
      <c r="B193" s="8"/>
    </row>
    <row r="194" spans="1:2" ht="12.75">
      <c r="A194" s="11" t="s">
        <v>422</v>
      </c>
      <c r="B194" s="8"/>
    </row>
    <row r="195" spans="1:2" ht="12.75">
      <c r="A195" s="24" t="s">
        <v>455</v>
      </c>
      <c r="B195" s="23" t="s">
        <v>15</v>
      </c>
    </row>
    <row r="196" spans="1:2" ht="12.75">
      <c r="A196" s="28" t="s">
        <v>134</v>
      </c>
      <c r="B196" s="23" t="s">
        <v>15</v>
      </c>
    </row>
    <row r="197" spans="1:2" ht="12.75">
      <c r="A197" s="11" t="s">
        <v>135</v>
      </c>
      <c r="B197" s="8"/>
    </row>
    <row r="198" spans="1:2" ht="12.75">
      <c r="A198" s="24" t="s">
        <v>462</v>
      </c>
      <c r="B198" s="23" t="s">
        <v>15</v>
      </c>
    </row>
    <row r="199" spans="1:2" ht="12.75">
      <c r="A199" s="11" t="s">
        <v>337</v>
      </c>
      <c r="B199" s="8"/>
    </row>
    <row r="200" spans="1:2" ht="12.75">
      <c r="A200" s="11" t="s">
        <v>345</v>
      </c>
      <c r="B200" s="8"/>
    </row>
    <row r="201" spans="1:2" ht="12.75">
      <c r="A201" s="11" t="s">
        <v>136</v>
      </c>
      <c r="B201" s="8"/>
    </row>
    <row r="202" spans="1:2" ht="12.75">
      <c r="A202" s="10" t="s">
        <v>364</v>
      </c>
      <c r="B202" s="8"/>
    </row>
    <row r="203" spans="1:2" ht="12.75">
      <c r="A203" s="10" t="s">
        <v>403</v>
      </c>
      <c r="B203" s="8"/>
    </row>
    <row r="204" spans="1:2" ht="12.75">
      <c r="A204" s="11" t="s">
        <v>137</v>
      </c>
      <c r="B204" s="8"/>
    </row>
    <row r="205" spans="1:2" ht="12.75">
      <c r="A205" s="11" t="s">
        <v>138</v>
      </c>
      <c r="B205" s="8"/>
    </row>
    <row r="206" spans="1:2" ht="12.75">
      <c r="A206" s="11" t="s">
        <v>139</v>
      </c>
      <c r="B206" s="8"/>
    </row>
    <row r="207" spans="1:2" ht="12.75">
      <c r="A207" s="11" t="s">
        <v>140</v>
      </c>
      <c r="B207" s="8"/>
    </row>
    <row r="208" spans="1:2" ht="12.75">
      <c r="A208" s="28" t="s">
        <v>141</v>
      </c>
      <c r="B208" s="23" t="s">
        <v>15</v>
      </c>
    </row>
    <row r="209" spans="1:2" ht="12.75">
      <c r="A209" s="11" t="s">
        <v>142</v>
      </c>
      <c r="B209" s="8"/>
    </row>
    <row r="210" spans="1:2" ht="12.75">
      <c r="A210" s="28" t="s">
        <v>143</v>
      </c>
      <c r="B210" s="23" t="s">
        <v>15</v>
      </c>
    </row>
    <row r="211" spans="1:2" ht="12.75">
      <c r="A211" s="28" t="s">
        <v>144</v>
      </c>
      <c r="B211" s="23" t="s">
        <v>15</v>
      </c>
    </row>
    <row r="212" spans="1:2" ht="12.75">
      <c r="A212" s="11" t="s">
        <v>409</v>
      </c>
      <c r="B212" s="8"/>
    </row>
    <row r="213" spans="1:2" ht="12.75">
      <c r="A213" s="28" t="s">
        <v>145</v>
      </c>
      <c r="B213" s="23" t="s">
        <v>15</v>
      </c>
    </row>
    <row r="214" spans="1:2" ht="12.75">
      <c r="A214" s="11" t="s">
        <v>365</v>
      </c>
      <c r="B214" s="8"/>
    </row>
    <row r="215" spans="1:2" ht="12.75">
      <c r="A215" s="11" t="s">
        <v>146</v>
      </c>
      <c r="B215" s="8"/>
    </row>
    <row r="216" spans="1:2" ht="12.75">
      <c r="A216" s="11" t="s">
        <v>339</v>
      </c>
      <c r="B216" s="8"/>
    </row>
    <row r="217" spans="1:2" ht="12.75">
      <c r="A217" s="11" t="s">
        <v>438</v>
      </c>
      <c r="B217" s="8"/>
    </row>
    <row r="218" spans="1:2" ht="12.75">
      <c r="A218" s="17" t="s">
        <v>147</v>
      </c>
      <c r="B218" s="8"/>
    </row>
    <row r="219" spans="1:2" ht="12.75">
      <c r="A219" s="11" t="s">
        <v>148</v>
      </c>
      <c r="B219" s="8"/>
    </row>
    <row r="220" spans="1:2" ht="12.75">
      <c r="A220" s="11" t="s">
        <v>149</v>
      </c>
      <c r="B220" s="8"/>
    </row>
    <row r="221" spans="1:2" ht="12.75">
      <c r="A221" s="11" t="s">
        <v>151</v>
      </c>
      <c r="B221" s="8"/>
    </row>
    <row r="222" spans="1:2" ht="12.75">
      <c r="A222" s="11" t="s">
        <v>150</v>
      </c>
      <c r="B222" s="8"/>
    </row>
    <row r="223" spans="1:2" ht="12.75">
      <c r="A223" s="11" t="s">
        <v>366</v>
      </c>
      <c r="B223" s="8"/>
    </row>
    <row r="224" spans="1:2" ht="12.75">
      <c r="A224" s="11" t="s">
        <v>152</v>
      </c>
      <c r="B224" s="8"/>
    </row>
    <row r="225" spans="1:2" ht="12.75">
      <c r="A225" s="11" t="s">
        <v>153</v>
      </c>
      <c r="B225" s="8"/>
    </row>
    <row r="226" spans="1:2" ht="12.75">
      <c r="A226" s="28" t="s">
        <v>396</v>
      </c>
      <c r="B226" s="23" t="s">
        <v>15</v>
      </c>
    </row>
    <row r="227" spans="1:2" ht="12.75">
      <c r="A227" s="11" t="s">
        <v>154</v>
      </c>
      <c r="B227" s="8"/>
    </row>
    <row r="228" spans="1:2" ht="12.75">
      <c r="A228" s="11" t="s">
        <v>155</v>
      </c>
      <c r="B228" s="8"/>
    </row>
    <row r="229" spans="1:2" ht="12.75">
      <c r="A229" s="10" t="s">
        <v>367</v>
      </c>
      <c r="B229" s="8"/>
    </row>
    <row r="230" spans="1:2" ht="12.75">
      <c r="A230" s="10" t="s">
        <v>368</v>
      </c>
      <c r="B230" s="8"/>
    </row>
    <row r="231" spans="1:2" ht="12.75">
      <c r="A231" s="10" t="s">
        <v>369</v>
      </c>
      <c r="B231" s="8"/>
    </row>
    <row r="232" spans="1:2" ht="12.75">
      <c r="A232" s="10" t="s">
        <v>370</v>
      </c>
      <c r="B232" s="8"/>
    </row>
    <row r="233" spans="1:2" ht="12.75">
      <c r="A233" s="11" t="s">
        <v>156</v>
      </c>
      <c r="B233" s="8"/>
    </row>
    <row r="234" spans="1:2" ht="12.75">
      <c r="A234" s="11" t="s">
        <v>157</v>
      </c>
      <c r="B234" s="8"/>
    </row>
    <row r="235" spans="1:2" ht="12.75">
      <c r="A235" s="11" t="s">
        <v>158</v>
      </c>
      <c r="B235" s="8"/>
    </row>
    <row r="236" spans="1:2" ht="12.75">
      <c r="A236" s="11" t="s">
        <v>159</v>
      </c>
      <c r="B236" s="8"/>
    </row>
    <row r="237" spans="1:2" ht="12.75">
      <c r="A237" s="11" t="s">
        <v>160</v>
      </c>
      <c r="B237" s="8"/>
    </row>
    <row r="238" spans="1:2" ht="12.75">
      <c r="A238" s="11" t="s">
        <v>161</v>
      </c>
      <c r="B238" s="8"/>
    </row>
    <row r="239" spans="1:2" ht="12.75">
      <c r="A239" s="19" t="s">
        <v>465</v>
      </c>
      <c r="B239" s="8"/>
    </row>
    <row r="240" spans="1:2" ht="12.75">
      <c r="A240" s="11" t="s">
        <v>162</v>
      </c>
      <c r="B240" s="8"/>
    </row>
    <row r="241" spans="1:2" ht="12.75">
      <c r="A241" s="17" t="s">
        <v>163</v>
      </c>
      <c r="B241" s="8"/>
    </row>
    <row r="242" spans="1:2" ht="12.75">
      <c r="A242" s="28" t="s">
        <v>446</v>
      </c>
      <c r="B242" s="23" t="s">
        <v>15</v>
      </c>
    </row>
    <row r="243" spans="1:2" ht="12.75">
      <c r="A243" s="11" t="s">
        <v>164</v>
      </c>
      <c r="B243" s="8"/>
    </row>
    <row r="244" spans="1:2" ht="12.75">
      <c r="A244" s="28" t="s">
        <v>416</v>
      </c>
      <c r="B244" s="23" t="s">
        <v>15</v>
      </c>
    </row>
    <row r="245" spans="1:2" ht="12.75">
      <c r="A245" s="11" t="s">
        <v>397</v>
      </c>
      <c r="B245" s="8"/>
    </row>
    <row r="246" spans="1:2" ht="12.75">
      <c r="A246" s="22" t="s">
        <v>371</v>
      </c>
      <c r="B246" s="23" t="s">
        <v>15</v>
      </c>
    </row>
    <row r="247" spans="1:2" ht="12.75">
      <c r="A247" s="17" t="s">
        <v>165</v>
      </c>
      <c r="B247" s="8"/>
    </row>
    <row r="248" spans="1:2" ht="12.75">
      <c r="A248" s="11" t="s">
        <v>166</v>
      </c>
      <c r="B248" s="8"/>
    </row>
    <row r="249" spans="1:2" ht="12.75">
      <c r="A249" s="10" t="s">
        <v>372</v>
      </c>
      <c r="B249" s="8"/>
    </row>
    <row r="250" spans="1:2" ht="12.75">
      <c r="A250" s="11" t="s">
        <v>167</v>
      </c>
      <c r="B250" s="8"/>
    </row>
    <row r="251" spans="1:2" ht="12.75">
      <c r="A251" s="10" t="s">
        <v>373</v>
      </c>
      <c r="B251" s="8"/>
    </row>
    <row r="252" spans="1:2" ht="12.75">
      <c r="A252" s="17" t="s">
        <v>168</v>
      </c>
      <c r="B252" s="8"/>
    </row>
    <row r="253" spans="1:2" ht="12.75">
      <c r="A253" s="11" t="s">
        <v>169</v>
      </c>
      <c r="B253" s="8"/>
    </row>
    <row r="254" spans="1:2" ht="12.75">
      <c r="A254" s="10" t="s">
        <v>374</v>
      </c>
      <c r="B254" s="8"/>
    </row>
    <row r="255" spans="1:2" ht="12.75">
      <c r="A255" s="11" t="s">
        <v>170</v>
      </c>
      <c r="B255" s="8"/>
    </row>
    <row r="256" spans="1:2" ht="12.75">
      <c r="A256" s="10" t="s">
        <v>375</v>
      </c>
      <c r="B256" s="8"/>
    </row>
    <row r="257" spans="1:2" ht="12.75">
      <c r="A257" s="11" t="s">
        <v>171</v>
      </c>
      <c r="B257" s="8"/>
    </row>
    <row r="258" spans="1:2" ht="12.75">
      <c r="A258" s="11" t="s">
        <v>172</v>
      </c>
      <c r="B258" s="8"/>
    </row>
    <row r="259" spans="1:2" ht="12.75">
      <c r="A259" s="11" t="s">
        <v>173</v>
      </c>
      <c r="B259" s="8"/>
    </row>
    <row r="260" spans="1:2" ht="12.75">
      <c r="A260" s="11" t="s">
        <v>174</v>
      </c>
      <c r="B260" s="8"/>
    </row>
    <row r="261" spans="1:2" ht="12.75">
      <c r="A261" s="11" t="s">
        <v>175</v>
      </c>
      <c r="B261" s="8"/>
    </row>
    <row r="262" spans="1:2" ht="12.75">
      <c r="A262" s="28" t="s">
        <v>176</v>
      </c>
      <c r="B262" s="23" t="s">
        <v>15</v>
      </c>
    </row>
    <row r="263" spans="1:2" ht="12.75">
      <c r="A263" s="10" t="s">
        <v>376</v>
      </c>
      <c r="B263" s="8"/>
    </row>
    <row r="264" spans="1:2" ht="12.75">
      <c r="A264" s="28" t="s">
        <v>398</v>
      </c>
      <c r="B264" s="23" t="s">
        <v>15</v>
      </c>
    </row>
    <row r="265" spans="1:2" ht="12.75">
      <c r="A265" s="11" t="s">
        <v>344</v>
      </c>
      <c r="B265" s="8"/>
    </row>
    <row r="266" spans="1:2" ht="12.75">
      <c r="A266" s="28" t="s">
        <v>177</v>
      </c>
      <c r="B266" s="23" t="s">
        <v>15</v>
      </c>
    </row>
    <row r="267" spans="1:2" ht="12.75">
      <c r="A267" s="28" t="s">
        <v>417</v>
      </c>
      <c r="B267" s="23" t="s">
        <v>15</v>
      </c>
    </row>
    <row r="268" spans="1:2" ht="12.75">
      <c r="A268" s="11" t="s">
        <v>178</v>
      </c>
      <c r="B268" s="8"/>
    </row>
    <row r="269" spans="1:2" ht="12.75">
      <c r="A269" s="11" t="s">
        <v>179</v>
      </c>
      <c r="B269" s="8"/>
    </row>
    <row r="270" spans="1:2" ht="12.75">
      <c r="A270" s="11" t="s">
        <v>180</v>
      </c>
      <c r="B270" s="8"/>
    </row>
    <row r="271" spans="1:2" ht="12.75">
      <c r="A271" s="28" t="s">
        <v>181</v>
      </c>
      <c r="B271" s="23" t="s">
        <v>15</v>
      </c>
    </row>
    <row r="272" spans="1:2" ht="12.75">
      <c r="A272" s="28" t="s">
        <v>183</v>
      </c>
      <c r="B272" s="23" t="s">
        <v>15</v>
      </c>
    </row>
    <row r="273" spans="1:2" ht="12.75">
      <c r="A273" s="28" t="s">
        <v>182</v>
      </c>
      <c r="B273" s="23" t="s">
        <v>15</v>
      </c>
    </row>
    <row r="274" spans="1:2" ht="12.75">
      <c r="A274" s="11" t="s">
        <v>184</v>
      </c>
      <c r="B274" s="8"/>
    </row>
    <row r="275" spans="1:2" ht="12.75">
      <c r="A275" s="11" t="s">
        <v>185</v>
      </c>
      <c r="B275" s="8"/>
    </row>
    <row r="276" spans="1:2" ht="12.75">
      <c r="A276" s="11" t="s">
        <v>186</v>
      </c>
      <c r="B276" s="8"/>
    </row>
    <row r="277" spans="1:2" ht="12.75">
      <c r="A277" s="11" t="s">
        <v>187</v>
      </c>
      <c r="B277" s="8"/>
    </row>
    <row r="278" spans="1:2" ht="12.75">
      <c r="A278" s="10" t="s">
        <v>188</v>
      </c>
      <c r="B278" s="8"/>
    </row>
    <row r="279" spans="1:2" ht="12.75">
      <c r="A279" s="11" t="s">
        <v>189</v>
      </c>
      <c r="B279" s="8"/>
    </row>
    <row r="280" spans="1:2" ht="12.75">
      <c r="A280" s="28" t="s">
        <v>190</v>
      </c>
      <c r="B280" s="23" t="s">
        <v>15</v>
      </c>
    </row>
    <row r="281" spans="1:2" ht="12.75">
      <c r="A281" s="28" t="s">
        <v>191</v>
      </c>
      <c r="B281" s="23" t="s">
        <v>15</v>
      </c>
    </row>
    <row r="282" spans="1:2" ht="12.75">
      <c r="A282" s="11" t="s">
        <v>192</v>
      </c>
      <c r="B282" s="8"/>
    </row>
    <row r="283" spans="1:2" ht="12.75">
      <c r="A283" s="11" t="s">
        <v>193</v>
      </c>
      <c r="B283" s="8"/>
    </row>
    <row r="284" spans="1:2" ht="12.75">
      <c r="A284" s="11" t="s">
        <v>194</v>
      </c>
      <c r="B284" s="8"/>
    </row>
    <row r="285" spans="1:2" ht="12.75">
      <c r="A285" s="10" t="s">
        <v>377</v>
      </c>
      <c r="B285" s="8"/>
    </row>
    <row r="286" spans="1:2" ht="12.75">
      <c r="A286" s="24" t="s">
        <v>456</v>
      </c>
      <c r="B286" s="23" t="s">
        <v>15</v>
      </c>
    </row>
    <row r="287" spans="1:2" ht="12.75">
      <c r="A287" s="11" t="s">
        <v>195</v>
      </c>
      <c r="B287" s="8"/>
    </row>
    <row r="288" spans="1:2" ht="12.75">
      <c r="A288" s="11" t="s">
        <v>196</v>
      </c>
      <c r="B288" s="8"/>
    </row>
    <row r="289" spans="1:2" ht="12.75">
      <c r="A289" s="11" t="s">
        <v>197</v>
      </c>
      <c r="B289" s="8"/>
    </row>
    <row r="290" spans="1:2" ht="12.75">
      <c r="A290" s="11" t="s">
        <v>201</v>
      </c>
      <c r="B290" s="8"/>
    </row>
    <row r="291" spans="1:2" ht="12.75">
      <c r="A291" s="11" t="s">
        <v>202</v>
      </c>
      <c r="B291" s="8"/>
    </row>
    <row r="292" spans="1:2" ht="12.75">
      <c r="A292" s="28" t="s">
        <v>348</v>
      </c>
      <c r="B292" s="23" t="s">
        <v>15</v>
      </c>
    </row>
    <row r="293" spans="1:2" ht="12.75">
      <c r="A293" s="11" t="s">
        <v>203</v>
      </c>
      <c r="B293" s="8"/>
    </row>
    <row r="294" spans="1:2" ht="12.75">
      <c r="A294" s="24" t="s">
        <v>463</v>
      </c>
      <c r="B294" s="23" t="s">
        <v>15</v>
      </c>
    </row>
    <row r="295" spans="1:2" ht="12.75">
      <c r="A295" s="11" t="s">
        <v>204</v>
      </c>
      <c r="B295" s="8"/>
    </row>
    <row r="296" spans="1:2" ht="12.75">
      <c r="A296" s="11" t="s">
        <v>205</v>
      </c>
      <c r="B296" s="8"/>
    </row>
    <row r="297" spans="1:2" ht="12.75">
      <c r="A297" s="10" t="s">
        <v>378</v>
      </c>
      <c r="B297" s="8"/>
    </row>
    <row r="298" spans="1:2" ht="12.75">
      <c r="A298" s="11" t="s">
        <v>206</v>
      </c>
      <c r="B298" s="8"/>
    </row>
    <row r="299" spans="1:2" ht="12.75">
      <c r="A299" s="11" t="s">
        <v>207</v>
      </c>
      <c r="B299" s="8"/>
    </row>
    <row r="300" spans="1:2" ht="15">
      <c r="A300" s="29" t="s">
        <v>445</v>
      </c>
      <c r="B300" s="23" t="s">
        <v>15</v>
      </c>
    </row>
    <row r="301" spans="1:2" ht="12.75">
      <c r="A301" s="11" t="s">
        <v>198</v>
      </c>
      <c r="B301" s="8"/>
    </row>
    <row r="302" spans="1:2" ht="12.75">
      <c r="A302" s="11" t="s">
        <v>199</v>
      </c>
      <c r="B302" s="8"/>
    </row>
    <row r="303" spans="1:2" ht="12.75">
      <c r="A303" s="30" t="s">
        <v>200</v>
      </c>
      <c r="B303" s="23" t="s">
        <v>15</v>
      </c>
    </row>
    <row r="304" spans="1:2" ht="12.75">
      <c r="A304" s="6" t="s">
        <v>410</v>
      </c>
      <c r="B304" s="8"/>
    </row>
    <row r="305" spans="1:2" ht="12.75">
      <c r="A305" s="28" t="s">
        <v>208</v>
      </c>
      <c r="B305" s="23" t="s">
        <v>15</v>
      </c>
    </row>
    <row r="306" spans="1:2" ht="12.75">
      <c r="A306" s="11" t="s">
        <v>342</v>
      </c>
      <c r="B306" s="8"/>
    </row>
    <row r="307" spans="1:2" ht="12.75">
      <c r="A307" s="28" t="s">
        <v>411</v>
      </c>
      <c r="B307" s="23" t="s">
        <v>15</v>
      </c>
    </row>
    <row r="308" spans="1:2" ht="12.75">
      <c r="A308" s="10" t="s">
        <v>379</v>
      </c>
      <c r="B308" s="8"/>
    </row>
    <row r="309" spans="1:2" ht="12.75">
      <c r="A309" s="11" t="s">
        <v>209</v>
      </c>
      <c r="B309" s="8"/>
    </row>
    <row r="310" spans="1:2" ht="12.75">
      <c r="A310" s="11" t="s">
        <v>210</v>
      </c>
      <c r="B310" s="8"/>
    </row>
    <row r="311" spans="1:2" ht="12.75">
      <c r="A311" s="11" t="s">
        <v>211</v>
      </c>
      <c r="B311" s="8"/>
    </row>
    <row r="312" spans="1:2" ht="12.75">
      <c r="A312" s="11" t="s">
        <v>212</v>
      </c>
      <c r="B312" s="8"/>
    </row>
    <row r="313" spans="1:2" ht="12.75">
      <c r="A313" s="28" t="s">
        <v>213</v>
      </c>
      <c r="B313" s="23" t="s">
        <v>15</v>
      </c>
    </row>
    <row r="314" spans="1:2" ht="12.75">
      <c r="A314" s="28" t="s">
        <v>214</v>
      </c>
      <c r="B314" s="23" t="s">
        <v>15</v>
      </c>
    </row>
    <row r="315" spans="1:2" ht="12.75">
      <c r="A315" s="28" t="s">
        <v>215</v>
      </c>
      <c r="B315" s="23" t="s">
        <v>15</v>
      </c>
    </row>
    <row r="316" spans="1:2" ht="12.75">
      <c r="A316" s="28" t="s">
        <v>216</v>
      </c>
      <c r="B316" s="23" t="s">
        <v>15</v>
      </c>
    </row>
    <row r="317" spans="1:2" ht="12.75">
      <c r="A317" s="28" t="s">
        <v>427</v>
      </c>
      <c r="B317" s="23" t="s">
        <v>15</v>
      </c>
    </row>
    <row r="318" spans="1:2" ht="12.75">
      <c r="A318" s="28" t="s">
        <v>217</v>
      </c>
      <c r="B318" s="23" t="s">
        <v>15</v>
      </c>
    </row>
    <row r="319" spans="1:2" ht="12.75">
      <c r="A319" s="28" t="s">
        <v>218</v>
      </c>
      <c r="B319" s="23" t="s">
        <v>15</v>
      </c>
    </row>
    <row r="320" spans="1:2" ht="12.75">
      <c r="A320" s="28" t="s">
        <v>219</v>
      </c>
      <c r="B320" s="23" t="s">
        <v>15</v>
      </c>
    </row>
    <row r="321" spans="1:2" ht="12.75">
      <c r="A321" s="28" t="s">
        <v>220</v>
      </c>
      <c r="B321" s="23" t="s">
        <v>15</v>
      </c>
    </row>
    <row r="322" spans="1:2" ht="12.75">
      <c r="A322" s="28" t="s">
        <v>221</v>
      </c>
      <c r="B322" s="23" t="s">
        <v>15</v>
      </c>
    </row>
    <row r="323" spans="1:2" ht="12.75">
      <c r="A323" s="24" t="s">
        <v>458</v>
      </c>
      <c r="B323" s="23" t="s">
        <v>15</v>
      </c>
    </row>
    <row r="324" spans="1:2" ht="12.75">
      <c r="A324" s="28" t="s">
        <v>222</v>
      </c>
      <c r="B324" s="23" t="s">
        <v>15</v>
      </c>
    </row>
    <row r="325" spans="1:2" ht="12.75">
      <c r="A325" s="28" t="s">
        <v>224</v>
      </c>
      <c r="B325" s="23" t="s">
        <v>15</v>
      </c>
    </row>
    <row r="326" spans="1:2" ht="12.75">
      <c r="A326" s="28" t="s">
        <v>223</v>
      </c>
      <c r="B326" s="23" t="s">
        <v>15</v>
      </c>
    </row>
    <row r="327" spans="1:2" ht="12.75">
      <c r="A327" s="28" t="s">
        <v>225</v>
      </c>
      <c r="B327" s="23" t="s">
        <v>15</v>
      </c>
    </row>
    <row r="328" spans="1:2" ht="12.75">
      <c r="A328" s="10" t="s">
        <v>226</v>
      </c>
      <c r="B328" s="8"/>
    </row>
    <row r="329" spans="1:2" ht="12.75">
      <c r="A329" s="28" t="s">
        <v>227</v>
      </c>
      <c r="B329" s="23" t="s">
        <v>15</v>
      </c>
    </row>
    <row r="330" spans="1:2" ht="12.75">
      <c r="A330" s="28" t="s">
        <v>393</v>
      </c>
      <c r="B330" s="23" t="s">
        <v>15</v>
      </c>
    </row>
    <row r="331" spans="1:2" ht="12.75">
      <c r="A331" s="24" t="s">
        <v>457</v>
      </c>
      <c r="B331" s="23" t="s">
        <v>15</v>
      </c>
    </row>
    <row r="332" spans="1:2" ht="12.75">
      <c r="A332" s="28" t="s">
        <v>228</v>
      </c>
      <c r="B332" s="23" t="s">
        <v>15</v>
      </c>
    </row>
    <row r="333" spans="1:2" ht="12.75">
      <c r="A333" s="24" t="s">
        <v>459</v>
      </c>
      <c r="B333" s="23" t="s">
        <v>15</v>
      </c>
    </row>
    <row r="334" spans="1:2" ht="12.75">
      <c r="A334" s="28" t="s">
        <v>229</v>
      </c>
      <c r="B334" s="23" t="s">
        <v>15</v>
      </c>
    </row>
    <row r="335" spans="1:2" ht="12.75">
      <c r="A335" s="28" t="s">
        <v>230</v>
      </c>
      <c r="B335" s="23" t="s">
        <v>15</v>
      </c>
    </row>
    <row r="336" spans="1:2" ht="12.75">
      <c r="A336" s="28" t="s">
        <v>231</v>
      </c>
      <c r="B336" s="23" t="s">
        <v>15</v>
      </c>
    </row>
    <row r="337" spans="1:2" ht="12.75">
      <c r="A337" s="28" t="s">
        <v>232</v>
      </c>
      <c r="B337" s="23" t="s">
        <v>15</v>
      </c>
    </row>
    <row r="338" spans="1:2" ht="12.75">
      <c r="A338" s="11" t="s">
        <v>233</v>
      </c>
      <c r="B338" s="8"/>
    </row>
    <row r="339" spans="1:2" ht="12.75">
      <c r="A339" s="28" t="s">
        <v>234</v>
      </c>
      <c r="B339" s="23" t="s">
        <v>15</v>
      </c>
    </row>
    <row r="340" spans="1:2" ht="12.75">
      <c r="A340" s="28" t="s">
        <v>235</v>
      </c>
      <c r="B340" s="23" t="s">
        <v>15</v>
      </c>
    </row>
    <row r="341" spans="1:2" ht="12.75">
      <c r="A341" s="24" t="s">
        <v>460</v>
      </c>
      <c r="B341" s="23" t="s">
        <v>15</v>
      </c>
    </row>
    <row r="342" spans="1:2" ht="12.75">
      <c r="A342" s="24" t="s">
        <v>461</v>
      </c>
      <c r="B342" s="23" t="s">
        <v>15</v>
      </c>
    </row>
    <row r="343" spans="1:2" ht="12.75">
      <c r="A343" s="28" t="s">
        <v>236</v>
      </c>
      <c r="B343" s="23" t="s">
        <v>15</v>
      </c>
    </row>
    <row r="344" spans="1:2" ht="12.75">
      <c r="A344" s="28" t="s">
        <v>237</v>
      </c>
      <c r="B344" s="23" t="s">
        <v>15</v>
      </c>
    </row>
    <row r="345" spans="1:2" ht="12.75">
      <c r="A345" s="28" t="s">
        <v>238</v>
      </c>
      <c r="B345" s="23" t="s">
        <v>15</v>
      </c>
    </row>
    <row r="346" spans="1:2" ht="12.75">
      <c r="A346" s="28" t="s">
        <v>239</v>
      </c>
      <c r="B346" s="23" t="s">
        <v>15</v>
      </c>
    </row>
    <row r="347" spans="1:2" ht="12.75">
      <c r="A347" s="28" t="s">
        <v>240</v>
      </c>
      <c r="B347" s="23" t="s">
        <v>15</v>
      </c>
    </row>
    <row r="348" spans="1:2" ht="12.75">
      <c r="A348" s="28" t="s">
        <v>241</v>
      </c>
      <c r="B348" s="23" t="s">
        <v>15</v>
      </c>
    </row>
    <row r="349" spans="1:2" ht="12.75">
      <c r="A349" s="28" t="s">
        <v>415</v>
      </c>
      <c r="B349" s="23" t="s">
        <v>15</v>
      </c>
    </row>
    <row r="350" spans="1:2" ht="12.75">
      <c r="A350" s="11" t="s">
        <v>242</v>
      </c>
      <c r="B350" s="8"/>
    </row>
    <row r="351" spans="1:2" ht="12.75">
      <c r="A351" s="11" t="s">
        <v>243</v>
      </c>
      <c r="B351" s="8"/>
    </row>
    <row r="352" spans="1:2" ht="12.75">
      <c r="A352" s="10" t="s">
        <v>466</v>
      </c>
      <c r="B352" s="8"/>
    </row>
    <row r="353" spans="1:2" ht="12.75">
      <c r="A353" s="11" t="s">
        <v>244</v>
      </c>
      <c r="B353" s="8"/>
    </row>
    <row r="354" spans="1:2" ht="12.75">
      <c r="A354" s="11" t="s">
        <v>245</v>
      </c>
      <c r="B354" s="8"/>
    </row>
    <row r="355" spans="1:2" ht="12.75">
      <c r="A355" s="11" t="s">
        <v>246</v>
      </c>
      <c r="B355" s="8"/>
    </row>
    <row r="356" spans="1:2" ht="12.75">
      <c r="A356" s="28" t="s">
        <v>247</v>
      </c>
      <c r="B356" s="23" t="s">
        <v>15</v>
      </c>
    </row>
    <row r="357" spans="1:2" ht="12.75">
      <c r="A357" s="11" t="s">
        <v>248</v>
      </c>
      <c r="B357" s="8"/>
    </row>
    <row r="358" spans="1:2" ht="12.75">
      <c r="A358" s="11" t="s">
        <v>249</v>
      </c>
      <c r="B358" s="8"/>
    </row>
    <row r="359" spans="1:2" ht="12.75">
      <c r="A359" s="11" t="s">
        <v>343</v>
      </c>
      <c r="B359" s="8"/>
    </row>
    <row r="360" spans="1:2" ht="12.75">
      <c r="A360" s="11" t="s">
        <v>250</v>
      </c>
      <c r="B360" s="8"/>
    </row>
    <row r="361" spans="1:2" ht="12.75">
      <c r="A361" s="11" t="s">
        <v>251</v>
      </c>
      <c r="B361" s="8"/>
    </row>
    <row r="362" spans="1:2" ht="12.75">
      <c r="A362" s="11" t="s">
        <v>252</v>
      </c>
      <c r="B362" s="8"/>
    </row>
    <row r="363" spans="1:2" ht="12.75">
      <c r="A363" s="11" t="s">
        <v>253</v>
      </c>
      <c r="B363" s="8"/>
    </row>
    <row r="364" spans="1:2" ht="12.75">
      <c r="A364" s="11" t="s">
        <v>254</v>
      </c>
      <c r="B364" s="8"/>
    </row>
    <row r="365" spans="1:2" ht="12.75">
      <c r="A365" s="11" t="s">
        <v>255</v>
      </c>
      <c r="B365" s="8"/>
    </row>
    <row r="366" spans="1:2" ht="12.75">
      <c r="A366" s="11" t="s">
        <v>256</v>
      </c>
      <c r="B366" s="8"/>
    </row>
    <row r="367" spans="1:2" ht="12.75">
      <c r="A367" s="28" t="s">
        <v>257</v>
      </c>
      <c r="B367" s="23" t="s">
        <v>15</v>
      </c>
    </row>
    <row r="368" spans="1:2" ht="12.75">
      <c r="A368" s="11" t="s">
        <v>258</v>
      </c>
      <c r="B368" s="8"/>
    </row>
    <row r="369" spans="1:2" ht="12.75">
      <c r="A369" s="28" t="s">
        <v>259</v>
      </c>
      <c r="B369" s="23" t="s">
        <v>15</v>
      </c>
    </row>
    <row r="370" spans="1:2" ht="12.75">
      <c r="A370" s="11" t="s">
        <v>260</v>
      </c>
      <c r="B370" s="8"/>
    </row>
    <row r="371" spans="1:2" ht="12.75">
      <c r="A371" s="11" t="s">
        <v>261</v>
      </c>
      <c r="B371" s="8"/>
    </row>
    <row r="372" spans="1:2" ht="12.75">
      <c r="A372" s="11" t="s">
        <v>439</v>
      </c>
      <c r="B372" s="8"/>
    </row>
    <row r="373" spans="1:2" ht="12.75">
      <c r="A373" s="28" t="s">
        <v>390</v>
      </c>
      <c r="B373" s="23" t="s">
        <v>15</v>
      </c>
    </row>
    <row r="374" spans="1:2" ht="12.75">
      <c r="A374" s="11" t="s">
        <v>336</v>
      </c>
      <c r="B374" s="8"/>
    </row>
    <row r="375" spans="1:2" ht="12.75">
      <c r="A375" s="11" t="s">
        <v>262</v>
      </c>
      <c r="B375" s="8"/>
    </row>
    <row r="376" spans="1:2" ht="12.75">
      <c r="A376" s="11" t="s">
        <v>399</v>
      </c>
      <c r="B376" s="8"/>
    </row>
    <row r="377" spans="1:2" ht="12.75">
      <c r="A377" s="11" t="s">
        <v>400</v>
      </c>
      <c r="B377" s="8"/>
    </row>
    <row r="378" spans="1:2" ht="12.75">
      <c r="A378" s="11" t="s">
        <v>263</v>
      </c>
      <c r="B378" s="8"/>
    </row>
    <row r="379" spans="1:2" ht="12.75">
      <c r="A379" s="11" t="s">
        <v>264</v>
      </c>
      <c r="B379" s="8"/>
    </row>
    <row r="380" spans="1:2" ht="12.75">
      <c r="A380" s="11" t="s">
        <v>265</v>
      </c>
      <c r="B380" s="8"/>
    </row>
    <row r="381" spans="1:2" ht="12.75">
      <c r="A381" s="11" t="s">
        <v>266</v>
      </c>
      <c r="B381" s="8"/>
    </row>
    <row r="382" spans="1:2" ht="12.75">
      <c r="A382" s="11" t="s">
        <v>267</v>
      </c>
      <c r="B382" s="8"/>
    </row>
    <row r="383" spans="1:2" ht="12.75">
      <c r="A383" s="11" t="s">
        <v>268</v>
      </c>
      <c r="B383" s="8"/>
    </row>
    <row r="384" spans="1:2" ht="12.75">
      <c r="A384" s="11" t="s">
        <v>269</v>
      </c>
      <c r="B384" s="8"/>
    </row>
    <row r="385" spans="1:2" ht="12.75">
      <c r="A385" s="11" t="s">
        <v>270</v>
      </c>
      <c r="B385" s="8"/>
    </row>
    <row r="386" spans="1:2" ht="12.75">
      <c r="A386" s="11" t="s">
        <v>271</v>
      </c>
      <c r="B386" s="8"/>
    </row>
    <row r="387" spans="1:2" ht="12.75">
      <c r="A387" s="11" t="s">
        <v>272</v>
      </c>
      <c r="B387" s="8"/>
    </row>
    <row r="388" spans="1:2" ht="12.75">
      <c r="A388" s="28" t="s">
        <v>273</v>
      </c>
      <c r="B388" s="23" t="s">
        <v>15</v>
      </c>
    </row>
    <row r="389" spans="1:2" ht="12.75">
      <c r="A389" s="11" t="s">
        <v>333</v>
      </c>
      <c r="B389" s="8"/>
    </row>
    <row r="390" spans="1:2" ht="12.75">
      <c r="A390" s="11" t="s">
        <v>330</v>
      </c>
      <c r="B390" s="8"/>
    </row>
    <row r="391" spans="1:2" ht="12.75">
      <c r="A391" s="11" t="s">
        <v>274</v>
      </c>
      <c r="B391" s="8"/>
    </row>
    <row r="392" spans="1:2" ht="12.75">
      <c r="A392" s="11" t="s">
        <v>275</v>
      </c>
      <c r="B392" s="8"/>
    </row>
    <row r="393" spans="1:2" ht="12.75">
      <c r="A393" s="11" t="s">
        <v>276</v>
      </c>
      <c r="B393" s="8"/>
    </row>
    <row r="394" spans="1:2" ht="12.75">
      <c r="A394" s="11" t="s">
        <v>277</v>
      </c>
      <c r="B394" s="8"/>
    </row>
    <row r="395" spans="1:2" ht="12.75">
      <c r="A395" s="28" t="s">
        <v>278</v>
      </c>
      <c r="B395" s="23" t="s">
        <v>15</v>
      </c>
    </row>
    <row r="396" spans="1:2" ht="12.75">
      <c r="A396" s="19" t="s">
        <v>468</v>
      </c>
      <c r="B396" s="8"/>
    </row>
    <row r="397" spans="1:2" ht="12.75">
      <c r="A397" s="11" t="s">
        <v>279</v>
      </c>
      <c r="B397" s="8"/>
    </row>
    <row r="398" spans="1:2" ht="12.75">
      <c r="A398" s="11" t="s">
        <v>280</v>
      </c>
      <c r="B398" s="8"/>
    </row>
    <row r="399" spans="1:2" ht="12.75">
      <c r="A399" s="11" t="s">
        <v>281</v>
      </c>
      <c r="B399" s="8"/>
    </row>
    <row r="400" spans="1:2" ht="12.75">
      <c r="A400" s="11" t="s">
        <v>282</v>
      </c>
      <c r="B400" s="8"/>
    </row>
    <row r="401" spans="1:2" ht="12.75">
      <c r="A401" s="11" t="s">
        <v>283</v>
      </c>
      <c r="B401" s="8"/>
    </row>
    <row r="402" spans="1:2" ht="12.75">
      <c r="A402" s="11" t="s">
        <v>284</v>
      </c>
      <c r="B402" s="8"/>
    </row>
    <row r="403" spans="1:2" ht="12.75">
      <c r="A403" s="11" t="s">
        <v>401</v>
      </c>
      <c r="B403" s="8"/>
    </row>
    <row r="404" spans="1:2" ht="12.75">
      <c r="A404" s="11" t="s">
        <v>285</v>
      </c>
      <c r="B404" s="8"/>
    </row>
    <row r="405" spans="1:2" ht="12.75">
      <c r="A405" s="11" t="s">
        <v>286</v>
      </c>
      <c r="B405" s="8"/>
    </row>
    <row r="406" spans="1:2" ht="12.75">
      <c r="A406" s="11" t="s">
        <v>287</v>
      </c>
      <c r="B406" s="8"/>
    </row>
    <row r="407" spans="1:2" ht="12.75">
      <c r="A407" s="11" t="s">
        <v>288</v>
      </c>
      <c r="B407" s="8"/>
    </row>
    <row r="408" spans="1:2" ht="12.75">
      <c r="A408" s="11" t="s">
        <v>289</v>
      </c>
      <c r="B408" s="8"/>
    </row>
    <row r="409" spans="1:2" ht="12.75">
      <c r="A409" s="11" t="s">
        <v>290</v>
      </c>
      <c r="B409" s="8"/>
    </row>
    <row r="410" spans="1:2" ht="12.75">
      <c r="A410" s="24" t="s">
        <v>464</v>
      </c>
      <c r="B410" s="23" t="s">
        <v>15</v>
      </c>
    </row>
    <row r="411" spans="1:2" ht="12.75">
      <c r="A411" s="11" t="s">
        <v>440</v>
      </c>
      <c r="B411" s="8"/>
    </row>
    <row r="412" spans="1:2" ht="12.75">
      <c r="A412" s="11" t="s">
        <v>291</v>
      </c>
      <c r="B412" s="8"/>
    </row>
    <row r="413" spans="1:2" ht="12.75">
      <c r="A413" s="11" t="s">
        <v>423</v>
      </c>
      <c r="B413" s="8"/>
    </row>
    <row r="414" spans="1:2" ht="12.75">
      <c r="A414" s="10" t="s">
        <v>380</v>
      </c>
      <c r="B414" s="8"/>
    </row>
    <row r="415" spans="1:2" ht="12.75">
      <c r="A415" s="10" t="s">
        <v>381</v>
      </c>
      <c r="B415" s="8"/>
    </row>
    <row r="416" spans="1:2" ht="12.75">
      <c r="A416" s="11" t="s">
        <v>292</v>
      </c>
      <c r="B416" s="8"/>
    </row>
    <row r="417" spans="1:2" ht="12.75">
      <c r="A417" s="11" t="s">
        <v>293</v>
      </c>
      <c r="B417" s="8"/>
    </row>
    <row r="418" spans="1:2" ht="12.75">
      <c r="A418" s="11" t="s">
        <v>294</v>
      </c>
      <c r="B418" s="8"/>
    </row>
    <row r="419" spans="1:2" ht="12.75">
      <c r="A419" s="11" t="s">
        <v>295</v>
      </c>
      <c r="B419" s="8"/>
    </row>
    <row r="420" spans="1:2" ht="12.75">
      <c r="A420" s="11" t="s">
        <v>382</v>
      </c>
      <c r="B420" s="8"/>
    </row>
    <row r="421" spans="1:2" ht="12.75">
      <c r="A421" s="11" t="s">
        <v>296</v>
      </c>
      <c r="B421" s="8"/>
    </row>
    <row r="422" spans="1:2" ht="12.75">
      <c r="A422" s="11" t="s">
        <v>297</v>
      </c>
      <c r="B422" s="8"/>
    </row>
    <row r="423" spans="1:2" ht="12.75">
      <c r="A423" s="10" t="s">
        <v>383</v>
      </c>
      <c r="B423" s="8"/>
    </row>
    <row r="424" spans="1:2" ht="12.75">
      <c r="A424" s="11" t="s">
        <v>298</v>
      </c>
      <c r="B424" s="8"/>
    </row>
    <row r="425" spans="1:2" ht="12.75">
      <c r="A425" s="11" t="s">
        <v>299</v>
      </c>
      <c r="B425" s="8"/>
    </row>
    <row r="426" spans="1:2" ht="12.75">
      <c r="A426" s="11" t="s">
        <v>341</v>
      </c>
      <c r="B426" s="8"/>
    </row>
    <row r="427" spans="1:2" ht="12.75">
      <c r="A427" s="11" t="s">
        <v>340</v>
      </c>
      <c r="B427" s="8"/>
    </row>
    <row r="428" spans="1:2" ht="12.75">
      <c r="A428" s="11" t="s">
        <v>300</v>
      </c>
      <c r="B428" s="8"/>
    </row>
    <row r="429" spans="1:2" ht="12.75">
      <c r="A429" s="11" t="s">
        <v>301</v>
      </c>
      <c r="B429" s="8"/>
    </row>
    <row r="430" spans="1:2" ht="12.75">
      <c r="A430" s="11" t="s">
        <v>302</v>
      </c>
      <c r="B430" s="8"/>
    </row>
    <row r="431" spans="1:2" ht="12.75">
      <c r="A431" s="24" t="s">
        <v>467</v>
      </c>
      <c r="B431" s="23" t="s">
        <v>15</v>
      </c>
    </row>
    <row r="432" spans="1:2" ht="12.75">
      <c r="A432" s="11" t="s">
        <v>303</v>
      </c>
      <c r="B432" s="8"/>
    </row>
    <row r="433" spans="1:2" ht="12.75">
      <c r="A433" s="11" t="s">
        <v>346</v>
      </c>
      <c r="B433" s="8"/>
    </row>
    <row r="434" spans="1:2" ht="12.75">
      <c r="A434" s="11" t="s">
        <v>338</v>
      </c>
      <c r="B434" s="8"/>
    </row>
    <row r="435" spans="1:2" ht="12.75">
      <c r="A435" s="11" t="s">
        <v>412</v>
      </c>
      <c r="B435" s="8"/>
    </row>
    <row r="436" spans="1:2" ht="12.75">
      <c r="A436" s="11" t="s">
        <v>413</v>
      </c>
      <c r="B436" s="8"/>
    </row>
    <row r="437" spans="1:2" ht="12.75">
      <c r="A437" s="11" t="s">
        <v>304</v>
      </c>
      <c r="B437" s="8"/>
    </row>
    <row r="438" spans="1:2" ht="12.75">
      <c r="A438" s="11" t="s">
        <v>305</v>
      </c>
      <c r="B438" s="8"/>
    </row>
    <row r="439" spans="1:2" ht="12.75">
      <c r="A439" s="11" t="s">
        <v>306</v>
      </c>
      <c r="B439" s="8"/>
    </row>
    <row r="440" spans="1:2" ht="12.75">
      <c r="A440" s="11" t="s">
        <v>307</v>
      </c>
      <c r="B440" s="8"/>
    </row>
    <row r="441" spans="1:2" ht="12.75">
      <c r="A441" s="11" t="s">
        <v>308</v>
      </c>
      <c r="B441" s="8"/>
    </row>
    <row r="442" spans="1:2" ht="12.75">
      <c r="A442" s="11" t="s">
        <v>309</v>
      </c>
      <c r="B442" s="8"/>
    </row>
    <row r="443" spans="1:2" ht="12.75">
      <c r="A443" s="11" t="s">
        <v>310</v>
      </c>
      <c r="B443" s="8"/>
    </row>
    <row r="444" spans="1:2" ht="12.75">
      <c r="A444" s="11" t="s">
        <v>414</v>
      </c>
      <c r="B444" s="8"/>
    </row>
    <row r="445" spans="1:2" ht="12.75">
      <c r="A445" s="11" t="s">
        <v>311</v>
      </c>
      <c r="B445" s="8"/>
    </row>
    <row r="446" spans="1:2" ht="12.75">
      <c r="A446" s="11" t="s">
        <v>312</v>
      </c>
      <c r="B446" s="8"/>
    </row>
    <row r="447" spans="1:2" ht="12.75">
      <c r="A447" s="11" t="s">
        <v>313</v>
      </c>
      <c r="B447" s="8"/>
    </row>
    <row r="448" spans="1:2" ht="12.75">
      <c r="A448" s="11" t="s">
        <v>314</v>
      </c>
      <c r="B448" s="8"/>
    </row>
    <row r="449" spans="1:2" ht="12.75">
      <c r="A449" s="11" t="s">
        <v>315</v>
      </c>
      <c r="B449" s="8"/>
    </row>
    <row r="450" spans="1:2" ht="12.75">
      <c r="A450" s="11" t="s">
        <v>316</v>
      </c>
      <c r="B450" s="8"/>
    </row>
    <row r="451" spans="1:2" ht="12.75">
      <c r="A451" s="11" t="s">
        <v>384</v>
      </c>
      <c r="B451" s="8"/>
    </row>
    <row r="452" spans="1:2" ht="12.75">
      <c r="A452" s="11" t="s">
        <v>424</v>
      </c>
      <c r="B452" s="8"/>
    </row>
    <row r="453" spans="1:2" ht="12.75">
      <c r="A453" s="11" t="s">
        <v>317</v>
      </c>
      <c r="B453" s="8"/>
    </row>
    <row r="454" spans="1:2" ht="12.75">
      <c r="A454" s="11" t="s">
        <v>335</v>
      </c>
      <c r="B454" s="8"/>
    </row>
    <row r="455" spans="1:2" ht="12.75">
      <c r="A455" s="11" t="s">
        <v>318</v>
      </c>
      <c r="B455" s="8"/>
    </row>
    <row r="456" spans="1:2" ht="12.75">
      <c r="A456" s="11" t="s">
        <v>319</v>
      </c>
      <c r="B456" s="8"/>
    </row>
    <row r="457" spans="1:2" ht="12.75">
      <c r="A457" s="11" t="s">
        <v>320</v>
      </c>
      <c r="B457" s="8"/>
    </row>
    <row r="458" spans="1:2" ht="12.75">
      <c r="A458" s="11" t="s">
        <v>386</v>
      </c>
      <c r="B458" s="8"/>
    </row>
    <row r="459" spans="1:2" ht="12.75">
      <c r="A459" s="11" t="s">
        <v>321</v>
      </c>
      <c r="B459" s="8"/>
    </row>
    <row r="460" spans="1:2" ht="12.75">
      <c r="A460" s="11" t="s">
        <v>322</v>
      </c>
      <c r="B460" s="8"/>
    </row>
    <row r="461" spans="1:2" ht="12.75">
      <c r="A461" s="11" t="s">
        <v>402</v>
      </c>
      <c r="B461" s="8"/>
    </row>
    <row r="462" spans="1:2" ht="12.75">
      <c r="A462" s="11" t="s">
        <v>323</v>
      </c>
      <c r="B462" s="8"/>
    </row>
    <row r="463" spans="1:2" ht="12.75">
      <c r="A463" s="11" t="s">
        <v>324</v>
      </c>
      <c r="B463" s="8"/>
    </row>
    <row r="464" spans="1:2" ht="12.75">
      <c r="A464" s="10" t="s">
        <v>387</v>
      </c>
      <c r="B464" s="8"/>
    </row>
    <row r="465" spans="1:2" ht="12.75">
      <c r="A465" s="10" t="s">
        <v>385</v>
      </c>
      <c r="B465" s="8"/>
    </row>
    <row r="466" spans="1:2" ht="12.75">
      <c r="A466" s="11" t="s">
        <v>325</v>
      </c>
      <c r="B466" s="8"/>
    </row>
    <row r="467" spans="1:2" ht="12.75">
      <c r="A467" s="11" t="s">
        <v>326</v>
      </c>
      <c r="B467" s="8"/>
    </row>
    <row r="468" spans="1:2" ht="12.75">
      <c r="A468" s="28" t="s">
        <v>327</v>
      </c>
      <c r="B468" s="23" t="s">
        <v>15</v>
      </c>
    </row>
    <row r="469" spans="1:2" ht="15" customHeight="1">
      <c r="A469" s="11" t="s">
        <v>328</v>
      </c>
      <c r="B469" s="8"/>
    </row>
    <row r="470" spans="1:2" ht="15" customHeight="1">
      <c r="A470" s="11" t="s">
        <v>391</v>
      </c>
      <c r="B470" s="8"/>
    </row>
  </sheetData>
  <sheetProtection/>
  <mergeCells count="4">
    <mergeCell ref="A3:A18"/>
    <mergeCell ref="B3:B18"/>
    <mergeCell ref="A1:D1"/>
    <mergeCell ref="A2:D2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Wlodarczyk</dc:creator>
  <cp:keywords/>
  <dc:description/>
  <cp:lastModifiedBy>Ula_cka</cp:lastModifiedBy>
  <dcterms:created xsi:type="dcterms:W3CDTF">2012-01-04T02:56:04Z</dcterms:created>
  <dcterms:modified xsi:type="dcterms:W3CDTF">2023-01-24T19:15:38Z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0x010100EE340C67A7ABFF40BEC5A8BFDF01991F</vt:lpwstr>
  </property>
  <property fmtid="{D5CDD505-2E9C-101B-9397-08002B2CF9AE}" pid="3" name="Math_Settings">
    <vt:lpwstr/>
  </property>
  <property fmtid="{D5CDD505-2E9C-101B-9397-08002B2CF9AE}" pid="4" name="Self_Registration_Enabled">
    <vt:lpwstr/>
  </property>
  <property fmtid="{D5CDD505-2E9C-101B-9397-08002B2CF9AE}" pid="5" name="Is_Collaboration_Space_Locked">
    <vt:lpwstr/>
  </property>
  <property fmtid="{D5CDD505-2E9C-101B-9397-08002B2CF9AE}" pid="6" name="TeamsChannelId">
    <vt:lpwstr/>
  </property>
  <property fmtid="{D5CDD505-2E9C-101B-9397-08002B2CF9AE}" pid="7" name="NotebookType">
    <vt:lpwstr/>
  </property>
  <property fmtid="{D5CDD505-2E9C-101B-9397-08002B2CF9AE}" pid="8" name="Templates">
    <vt:lpwstr/>
  </property>
  <property fmtid="{D5CDD505-2E9C-101B-9397-08002B2CF9AE}" pid="9" name="AppVersion">
    <vt:lpwstr/>
  </property>
  <property fmtid="{D5CDD505-2E9C-101B-9397-08002B2CF9AE}" pid="10" name="LMS_Mappings">
    <vt:lpwstr/>
  </property>
  <property fmtid="{D5CDD505-2E9C-101B-9397-08002B2CF9AE}" pid="11" name="Invited_Teachers">
    <vt:lpwstr/>
  </property>
  <property fmtid="{D5CDD505-2E9C-101B-9397-08002B2CF9AE}" pid="12" name="IsNotebookLocked">
    <vt:lpwstr/>
  </property>
  <property fmtid="{D5CDD505-2E9C-101B-9397-08002B2CF9AE}" pid="13" name="Owner">
    <vt:lpwstr/>
  </property>
  <property fmtid="{D5CDD505-2E9C-101B-9397-08002B2CF9AE}" pid="14" name="Teachers">
    <vt:lpwstr/>
  </property>
  <property fmtid="{D5CDD505-2E9C-101B-9397-08002B2CF9AE}" pid="15" name="Students">
    <vt:lpwstr/>
  </property>
  <property fmtid="{D5CDD505-2E9C-101B-9397-08002B2CF9AE}" pid="16" name="Student_Groups">
    <vt:lpwstr/>
  </property>
  <property fmtid="{D5CDD505-2E9C-101B-9397-08002B2CF9AE}" pid="17" name="Distribution_Groups">
    <vt:lpwstr/>
  </property>
  <property fmtid="{D5CDD505-2E9C-101B-9397-08002B2CF9AE}" pid="18" name="Has_Teacher_Only_SectionGroup">
    <vt:lpwstr/>
  </property>
  <property fmtid="{D5CDD505-2E9C-101B-9397-08002B2CF9AE}" pid="19" name="Teams_Channel_Section_Location">
    <vt:lpwstr/>
  </property>
  <property fmtid="{D5CDD505-2E9C-101B-9397-08002B2CF9AE}" pid="20" name="FolderType">
    <vt:lpwstr/>
  </property>
  <property fmtid="{D5CDD505-2E9C-101B-9397-08002B2CF9AE}" pid="21" name="CultureName">
    <vt:lpwstr/>
  </property>
  <property fmtid="{D5CDD505-2E9C-101B-9397-08002B2CF9AE}" pid="22" name="DefaultSectionNames">
    <vt:lpwstr/>
  </property>
  <property fmtid="{D5CDD505-2E9C-101B-9397-08002B2CF9AE}" pid="23" name="_activity">
    <vt:lpwstr/>
  </property>
  <property fmtid="{D5CDD505-2E9C-101B-9397-08002B2CF9AE}" pid="24" name="Invited_Students">
    <vt:lpwstr/>
  </property>
</Properties>
</file>